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개인\위험작업허가서\"/>
    </mc:Choice>
  </mc:AlternateContent>
  <bookViews>
    <workbookView xWindow="0" yWindow="0" windowWidth="23040" windowHeight="9108" tabRatio="761" activeTab="4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일정공사표" sheetId="121" r:id="rId4"/>
    <sheet name="5. 위험성평가표(최초, 정기, 수시)." sheetId="76" r:id="rId5"/>
    <sheet name="6. 참조자료(유해위험요인, 위험성추정)" sheetId="20" r:id="rId6"/>
    <sheet name="스토커" sheetId="75" r:id="rId7"/>
    <sheet name="턴테이블" sheetId="79" r:id="rId8"/>
    <sheet name="TOHS" sheetId="77" r:id="rId9"/>
    <sheet name="CV(컨베이어)" sheetId="82" r:id="rId10"/>
    <sheet name="쏘터" sheetId="80" r:id="rId11"/>
    <sheet name="LGV" sheetId="81" r:id="rId12"/>
    <sheet name="LIFTER" sheetId="83" r:id="rId13"/>
    <sheet name="이재기" sheetId="85" r:id="rId14"/>
    <sheet name="OHCV" sheetId="84" r:id="rId15"/>
    <sheet name="TAM" sheetId="86" r:id="rId16"/>
    <sheet name="RACK" sheetId="87" r:id="rId17"/>
    <sheet name="Stacker Crane" sheetId="88" r:id="rId18"/>
    <sheet name="CV(반도체)" sheetId="100" r:id="rId19"/>
    <sheet name="MSC" sheetId="90" r:id="rId20"/>
    <sheet name="OHT" sheetId="91" r:id="rId21"/>
    <sheet name="층간 LIFTER(반도체)" sheetId="101" r:id="rId22"/>
    <sheet name="Printer(인쇄장비)" sheetId="92" r:id="rId23"/>
    <sheet name="AGV" sheetId="93" r:id="rId24"/>
    <sheet name="MPS" sheetId="94" r:id="rId25"/>
    <sheet name="OCR" sheetId="95" r:id="rId26"/>
    <sheet name="RPS" sheetId="96" r:id="rId27"/>
    <sheet name="LAMI" sheetId="99" r:id="rId28"/>
    <sheet name="Degassing MC" sheetId="102" r:id="rId29"/>
    <sheet name="CST 물류" sheetId="110" r:id="rId30"/>
    <sheet name="CELL 포장기" sheetId="103" r:id="rId31"/>
    <sheet name="CUT DPS" sheetId="111" r:id="rId32"/>
    <sheet name="외관검사기" sheetId="104" r:id="rId33"/>
    <sheet name="CT검사기" sheetId="105" r:id="rId34"/>
    <sheet name="Laser" sheetId="106" r:id="rId35"/>
    <sheet name="Crack AI 검사장비" sheetId="107" r:id="rId36"/>
    <sheet name="uLED Repair 통합장비" sheetId="108" r:id="rId37"/>
    <sheet name="GTS" sheetId="112" r:id="rId38"/>
    <sheet name="아산지원팀" sheetId="97" r:id="rId39"/>
    <sheet name="화성지원팀" sheetId="98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aaa1">'[1]98연계표'!#REF!</definedName>
    <definedName name="________kgw1">'[2]98연계표'!#REF!</definedName>
    <definedName name="_______aaa1">'[1]98연계표'!#REF!</definedName>
    <definedName name="_______kgw1">'[2]98연계표'!#REF!</definedName>
    <definedName name="______aaa1">'[1]98연계표'!#REF!</definedName>
    <definedName name="______AAAA1">'[1]98연계표'!#REF!</definedName>
    <definedName name="______kgw1">'[2]98연계표'!#REF!</definedName>
    <definedName name="_____aaa1">'[1]98연계표'!#REF!</definedName>
    <definedName name="_____FY01">{"'Sheet1'!$A$1:$D$15"}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FY01">{"'Sheet1'!$A$1:$D$15"}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con13">'[3](3)Product mix'!#REF!</definedName>
    <definedName name="___FY01">{"'Sheet1'!$A$1:$D$15"}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con13">'[3](3)Product mix'!#REF!</definedName>
    <definedName name="__din570">#REF!</definedName>
    <definedName name="__din580">#REF!</definedName>
    <definedName name="__din590">#REF!</definedName>
    <definedName name="__FDS_HYPERLINK_TOGGLE_STATE__">"ON"</definedName>
    <definedName name="__FY01">{"'Sheet1'!$A$1:$D$15"}</definedName>
    <definedName name="__GoA1">[0]!__GoA1</definedName>
    <definedName name="__kgw1">'[2]98연계표'!#REF!</definedName>
    <definedName name="_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1">#N/A</definedName>
    <definedName name="_1_?">#REF!</definedName>
    <definedName name="_1__123Graph_ALIQUIDS" hidden="1">[4]P!$S$78:$AL$78</definedName>
    <definedName name="_1_0Print_Area">'[5]A-100전제'!#REF!</definedName>
    <definedName name="_10__123Graph_A차트_8" hidden="1">[6]A!$D$185:$D$186</definedName>
    <definedName name="_10x1_">#REF!</definedName>
    <definedName name="_11__123Graph_B차트_1" hidden="1">[6]A!$C$79:$C$84</definedName>
    <definedName name="_11x2_">#REF!</definedName>
    <definedName name="_12__123Graph_B차트_2" hidden="1">[6]A!$E$79:$E$84</definedName>
    <definedName name="_13__123Graph_B차트_3" hidden="1">[6]A!$C$113:$C$119</definedName>
    <definedName name="_14__123Graph_B차트_4" hidden="1">[6]A!$E$113:$E$119</definedName>
    <definedName name="_14IQ_SALE_¤¤__CF_FIN">"c1140"</definedName>
    <definedName name="_15__123Graph_B차트_5" hidden="1">[6]A!$C$148:$C$156</definedName>
    <definedName name="_16__123Graph_B차트_6" hidden="1">[6]A!$E$148:$E$156</definedName>
    <definedName name="_17__123Graph_B차트_7" hidden="1">[6]A!$C$185:$C$186</definedName>
    <definedName name="_18__123Graph_B차트_8" hidden="1">[6]A!$E$185:$E$186</definedName>
    <definedName name="_19__123Graph_X차트_1" hidden="1">[6]A!$A$79:$A$84</definedName>
    <definedName name="_1999_01_29">#REF!</definedName>
    <definedName name="_2">#REF!</definedName>
    <definedName name="_2_?">#REF!</definedName>
    <definedName name="_2_?쨲?f">#REF!</definedName>
    <definedName name="_2__123Graph_AR_M_MARG" hidden="1">[7]P!#REF!</definedName>
    <definedName name="_20__123Graph_X차트_2" hidden="1">[6]A!$A$79:$A$84</definedName>
    <definedName name="_21__123Graph_X차트_3" hidden="1">[6]A!$A$113:$A$119</definedName>
    <definedName name="_22__123Graph_X차트_4" hidden="1">[6]A!$A$113:$A$119</definedName>
    <definedName name="_23__123Graph_X차트_5" hidden="1">[6]A!$A$148:$A$156</definedName>
    <definedName name="_24__123Graph_X차트_6" hidden="1">[6]A!$A$148:$A$156</definedName>
    <definedName name="_25__123Graph_X차트_7" hidden="1">[6]A!$A$185:$A$186</definedName>
    <definedName name="_26__123Graph_X차트_8" hidden="1">[6]A!$A$185:$A$186</definedName>
    <definedName name="_27A11_">[8]제품별!#REF!</definedName>
    <definedName name="_2Print_Area">'[5]A-100전제'!#REF!</definedName>
    <definedName name="_3">#N/A</definedName>
    <definedName name="_3_?쨲?f">#REF!</definedName>
    <definedName name="_3__123Graph_A차트_1" hidden="1">[6]A!$B$79:$B$84</definedName>
    <definedName name="_3__123Graph_XLIQUIDS" hidden="1">[4]P!$R$29:$AK$29</definedName>
    <definedName name="_3월">'[1]98연계표'!#REF!</definedName>
    <definedName name="_4">#N/A</definedName>
    <definedName name="_4__123Graph_A차트_2" hidden="1">[6]A!$D$79:$D$84</definedName>
    <definedName name="_4__123Graph_XR_M_MARG" hidden="1">[4]P!$R$29:$AK$29</definedName>
    <definedName name="_4±aA¸A÷¹RA_A¡">#REF!</definedName>
    <definedName name="_5__123Graph_A차트_3" hidden="1">[6]A!$B$113:$B$119</definedName>
    <definedName name="_5±aA¸A÷¹RA_A¡">#REF!</definedName>
    <definedName name="_5FY01_">{"'Sheet1'!$A$1:$D$15"}</definedName>
    <definedName name="_6__123Graph_A차트_4" hidden="1">[6]A!$D$113:$D$119</definedName>
    <definedName name="_6FY01_">{"'Sheet1'!$A$1:$D$15"}</definedName>
    <definedName name="_7__123Graph_A차트_5" hidden="1">[6]A!$B$148:$B$156</definedName>
    <definedName name="_7AO¿a¹RA_A¡">#REF!</definedName>
    <definedName name="_8__123Graph_A차트_6" hidden="1">[6]A!$D$148:$D$156</definedName>
    <definedName name="_8B2_">#REF!</definedName>
    <definedName name="_9__123Graph_A차트_7" hidden="1">[6]A!$B$185:$B$186</definedName>
    <definedName name="_9FF3_">#REF!</definedName>
    <definedName name="_Ａ４1">#N/A</definedName>
    <definedName name="_aaa1">'[1]98연계표'!#REF!</definedName>
    <definedName name="_B2">#REF!</definedName>
    <definedName name="_bdm.307AE282EF494BA18352C38E58FC9F13.edm" hidden="1">[9]Valuation!$A$1:$IV$65536</definedName>
    <definedName name="_bdm.7DD650724AC84336B3FFB79F3655D890.edm" hidden="1">'[9]Fin Stmt'!$A$1:$IV$65536</definedName>
    <definedName name="_bdm.83EA1AB9A1194A2088F6D9B94FB55FEE.edm" hidden="1">[9]Segment!$A$1:$IV$65536</definedName>
    <definedName name="_bdm.8C7B01DC3FBA4CCA8F90EBCA5C5A3034.edm" hidden="1">'[9]Implied E&amp;P Val'!$A$1:$IV$65536</definedName>
    <definedName name="_bdm.AB86747D663D4D26891EB5E59A416B41.edm" hidden="1">'[9]MS =&gt;'!$A$1:$IV$65536</definedName>
    <definedName name="_bdm.D0EF4D43A0994D8DA0434293B5C2DAF4.edm" hidden="1">[9]Assumptions!$A$1:$IV$65536</definedName>
    <definedName name="_bdm.DC3CE1CB9D0F45E598D4E7046611D4F0.edm" hidden="1">'[9]Val Scenarios'!$A$1:$IV$65536</definedName>
    <definedName name="_con13">'[10](3)Product mix'!#REF!</definedName>
    <definedName name="_din571">#REF!</definedName>
    <definedName name="_Dist_Bin" localSheetId="30" hidden="1">#REF!</definedName>
    <definedName name="_Dist_Bin" localSheetId="28" hidden="1">#REF!</definedName>
    <definedName name="_Dist_Bin" localSheetId="27" hidden="1">#REF!</definedName>
    <definedName name="_Dist_Bin" localSheetId="32" hidden="1">#REF!</definedName>
    <definedName name="_Dist_Bin" hidden="1">#REF!</definedName>
    <definedName name="_Dist_Values" localSheetId="30" hidden="1">#REF!</definedName>
    <definedName name="_Dist_Values" localSheetId="28" hidden="1">#REF!</definedName>
    <definedName name="_Dist_Values" localSheetId="27" hidden="1">#REF!</definedName>
    <definedName name="_Dist_Values" localSheetId="32" hidden="1">#REF!</definedName>
    <definedName name="_Dist_Values" hidden="1">#REF!</definedName>
    <definedName name="_FF3">#REF!</definedName>
    <definedName name="_Fill" localSheetId="30" hidden="1">#REF!</definedName>
    <definedName name="_Fill" localSheetId="28" hidden="1">#REF!</definedName>
    <definedName name="_Fill" localSheetId="27" hidden="1">#REF!</definedName>
    <definedName name="_Fill" localSheetId="32" hidden="1">#REF!</definedName>
    <definedName name="_Fill" hidden="1">'[11]144'!#REF!</definedName>
    <definedName name="_xlnm._FilterDatabase" localSheetId="30" hidden="1">#REF!</definedName>
    <definedName name="_xlnm._FilterDatabase" localSheetId="28" hidden="1">#REF!</definedName>
    <definedName name="_xlnm._FilterDatabase" localSheetId="27" hidden="1">#REF!</definedName>
    <definedName name="_xlnm._FilterDatabase" localSheetId="32" hidden="1">#REF!</definedName>
    <definedName name="_xlnm._FilterDatabase" hidden="1">#REF!</definedName>
    <definedName name="_GoA1">[0]!_GoA1</definedName>
    <definedName name="_GoA2">[0]!_GoA2</definedName>
    <definedName name="_Key1" localSheetId="30" hidden="1">#REF!</definedName>
    <definedName name="_Key1" localSheetId="28" hidden="1">#REF!</definedName>
    <definedName name="_Key1" localSheetId="27" hidden="1">#REF!</definedName>
    <definedName name="_Key1" localSheetId="32" hidden="1">#REF!</definedName>
    <definedName name="_Key1" hidden="1">#REF!</definedName>
    <definedName name="_Key2" hidden="1">#REF!</definedName>
    <definedName name="_kgw1">'[2]98연계표'!#REF!</definedName>
    <definedName name="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Regression_Int" hidden="1">1</definedName>
    <definedName name="_Regression_Out" localSheetId="30" hidden="1">#REF!</definedName>
    <definedName name="_Regression_Out" localSheetId="28" hidden="1">#REF!</definedName>
    <definedName name="_Regression_Out" localSheetId="27" hidden="1">#REF!</definedName>
    <definedName name="_Regression_Out" localSheetId="32" hidden="1">#REF!</definedName>
    <definedName name="_Regression_Out" hidden="1">#REF!</definedName>
    <definedName name="_Regression_X" localSheetId="30" hidden="1">#REF!</definedName>
    <definedName name="_Regression_X" localSheetId="28" hidden="1">#REF!</definedName>
    <definedName name="_Regression_X" localSheetId="27" hidden="1">#REF!</definedName>
    <definedName name="_Regression_X" localSheetId="11" hidden="1">#REF!</definedName>
    <definedName name="_Regression_X" localSheetId="17" hidden="1">#REF!</definedName>
    <definedName name="_Regression_X" localSheetId="6" hidden="1">#REF!</definedName>
    <definedName name="_Regression_X" localSheetId="32" hidden="1">#REF!</definedName>
    <definedName name="_Regression_X" hidden="1">#REF!</definedName>
    <definedName name="_Regression_Y" localSheetId="30" hidden="1">#REF!</definedName>
    <definedName name="_Regression_Y" localSheetId="28" hidden="1">#REF!</definedName>
    <definedName name="_Regression_Y" localSheetId="27" hidden="1">#REF!</definedName>
    <definedName name="_Regression_Y" localSheetId="32" hidden="1">#REF!</definedName>
    <definedName name="_Regression_Y" hidden="1">#REF!</definedName>
    <definedName name="_Rev1">#REF!</definedName>
    <definedName name="_Rev2">#REF!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localSheetId="30" hidden="1">#REF!</definedName>
    <definedName name="_Sort" localSheetId="28" hidden="1">#REF!</definedName>
    <definedName name="_Sort" localSheetId="27" hidden="1">#REF!</definedName>
    <definedName name="_Sort" localSheetId="32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a">#N/A</definedName>
    <definedName name="\b">#N/A</definedName>
    <definedName name="\p">#N/A</definedName>
    <definedName name="\s">#REF!</definedName>
    <definedName name="\w">#REF!</definedName>
    <definedName name="\z">#N/A</definedName>
    <definedName name="√">"SQRT"</definedName>
    <definedName name="↑">#REF!</definedName>
    <definedName name="※_추후_NAVA__PROJECT는__부품_">[12]품의서!#REF!</definedName>
    <definedName name="¹ß">#REF!</definedName>
    <definedName name="A">[13]제품별!#REF!</definedName>
    <definedName name="A?___R3_t">#REF!</definedName>
    <definedName name="A_I">[14]별제권_정리담보권!$U$6:$U$213</definedName>
    <definedName name="A_I1">[14]별제권_정리담보권!$O$6:$O$213</definedName>
    <definedName name="A_I2">[14]별제권_정리담보권!$Q$6:$Q$213</definedName>
    <definedName name="A_P">[14]별제권_정리담보권!$T$6:$T$213</definedName>
    <definedName name="A2S">'[1]98연계표'!#REF!</definedName>
    <definedName name="aa">[15]제품별!#REF!</definedName>
    <definedName name="aaa">'[16]98연계표'!#REF!</definedName>
    <definedName name="aaaa">#N/A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">#REF!</definedName>
    <definedName name="aa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aaa" hidden="1">#REF!</definedName>
    <definedName name="aaaaaaaaaaaaaaaaaaaaaaaaaaaaaa" hidden="1">#REF!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0" hidden="1">#REF!,#REF!,#REF!</definedName>
    <definedName name="ACOG" localSheetId="28" hidden="1">#REF!,#REF!,#REF!</definedName>
    <definedName name="ACOG" localSheetId="27" hidden="1">#REF!,#REF!,#REF!</definedName>
    <definedName name="ACOG" localSheetId="32" hidden="1">#REF!,#REF!,#REF!</definedName>
    <definedName name="ACOG" hidden="1">#REF!,#REF!,#REF!</definedName>
    <definedName name="adasdadasdasd222">#REF!</definedName>
    <definedName name="ALTB">[17]MX628EX!#REF!</definedName>
    <definedName name="APS4_12M_E">[18]성신!#REF!</definedName>
    <definedName name="area">#REF!</definedName>
    <definedName name="array_cost_m2">#REF!</definedName>
    <definedName name="array_grosf">#REF!</definedName>
    <definedName name="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NamedRange">9</definedName>
    <definedName name="AS2ReportLS" hidden="1">1</definedName>
    <definedName name="AS2SyncStepLS" hidden="1">0</definedName>
    <definedName name="AS2TickmarkLS" localSheetId="30" hidden="1">#REF!</definedName>
    <definedName name="AS2TickmarkLS" localSheetId="28" hidden="1">#REF!</definedName>
    <definedName name="AS2TickmarkLS" localSheetId="27" hidden="1">#REF!</definedName>
    <definedName name="AS2TickmarkLS" localSheetId="32" hidden="1">#REF!</definedName>
    <definedName name="AS2TickmarkLS" hidden="1">#REF!</definedName>
    <definedName name="AS2VersionLS" hidden="1">300</definedName>
    <definedName name="asa">'[19]97'!$I$3:$I$112,'[19]97'!$BC$3:$BS$112</definedName>
    <definedName name="asd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fadfasdfsda">[20]제품별!#REF!</definedName>
    <definedName name="ass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wc">#REF!</definedName>
    <definedName name="A가뭐지">[8]제품별!#REF!</definedName>
    <definedName name="B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'[21]1-0. DMD'!$T$2</definedName>
    <definedName name="b3.">#REF!</definedName>
    <definedName name="Bank_Level">[22]MS_Out!$B$145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>#REF!</definedName>
    <definedName name="BP">#REF!</definedName>
    <definedName name="BRKT_ASST">#REF!</definedName>
    <definedName name="btw_01">#REF!,#REF!,#REF!,#REF!,#REF!,#REF!,#REF!,#REF!,#REF!</definedName>
    <definedName name="btw_03">#REF!,#REF!,#REF!,#REF!,#REF!</definedName>
    <definedName name="CAPA">[23]기준정보!$F$3:$F$14</definedName>
    <definedName name="Capture.Capture">[0]!Capture.Capture</definedName>
    <definedName name="C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hidden="1">[24]Add_Callout!#REF!</definedName>
    <definedName name="cb_Chart_23_opts">"1, 9, 1, False, 2, False, False, , 0, False, False, 1, 1"</definedName>
    <definedName name="cb_Chart_24" hidden="1">#REF!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" hidden="1">#REF!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" hidden="1">[25]Stacked_Column_w_labels!$B$5:$E$12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" hidden="1">[25]Stacked_Column_w_labels!$B$5:$E$12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hidden="1">'[26]1997 IPO'!#REF!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hidden="1">[24]Scatter!#REF!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-31260691</definedName>
    <definedName name="CC">#REF!</definedName>
    <definedName name="CCC">#REF!</definedName>
    <definedName name="CDE">#REF!</definedName>
    <definedName name="Cell_cost_m2">#REF!</definedName>
    <definedName name="Cell_grosf">#REF!</definedName>
    <definedName name="CF_cost_m2">#REF!</definedName>
    <definedName name="CF_grosf">#REF!</definedName>
    <definedName name="ChemMAR">0</definedName>
    <definedName name="CIQWBGuid">"b7674141-4938-45a7-bad5-05b7810d68fc"</definedName>
    <definedName name="clean부">#N/A</definedName>
    <definedName name="Ｃｏｄｅ">[27]확인서!$G$10</definedName>
    <definedName name="COUPPCD">#REF!</definedName>
    <definedName name="_xlnm.Criteria">#REF!</definedName>
    <definedName name="Criteria_MI">#REF!</definedName>
    <definedName name="CRTC">#REF!</definedName>
    <definedName name="csDesignMode">1</definedName>
    <definedName name="cst">#N/A</definedName>
    <definedName name="currentmonth">#REF!</definedName>
    <definedName name="CX_411">[18]성신!#REF!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>#REF!</definedName>
    <definedName name="DATA_B">[28]자료설정!$L$2</definedName>
    <definedName name="DATA_M">[28]자료설정!$B$4:$F$20</definedName>
    <definedName name="DATA_Q">[28]자료설정!$J$2</definedName>
    <definedName name="DATA_S">[28]견적입력!$BF$1:$BG$183</definedName>
    <definedName name="DATA_T">[28]자료설정!$G$4:$H$20</definedName>
    <definedName name="DATA1">#N/A</definedName>
    <definedName name="DATA2">#N/A</definedName>
    <definedName name="DATA3">#REF!</definedName>
    <definedName name="DATA4">#REF!</definedName>
    <definedName name="DATA999">[28]견적입력!$AX$2:$AY$12</definedName>
    <definedName name="_xlnm.Database">#REF!</definedName>
    <definedName name="Database_MI">#REF!</definedName>
    <definedName name="DD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'[1]98연계표'!#REF!</definedName>
    <definedName name="DDDDD">'[29]98연계표'!#REF!</definedName>
    <definedName name="ddfd" hidden="1">#REF!</definedName>
    <definedName name="dd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>#REF!</definedName>
    <definedName name="dffdfds">{"'Sheet1'!$A$1:$D$15"}</definedName>
    <definedName name="DFYHJ">#REF!</definedName>
    <definedName name="dkg">{"'매출'!$A$1:$I$22"}</definedName>
    <definedName name="dkl">{"'Sheet1'!$A$1:$D$15"}</definedName>
    <definedName name="DL">#REF!</definedName>
    <definedName name="DLEHD">#REF!</definedName>
    <definedName name="DN">#REF!</definedName>
    <definedName name="dP">#N/A</definedName>
    <definedName name="DP2_20">[18]성신!#REF!</definedName>
    <definedName name="DSA">#REF!</definedName>
    <definedName name="E2EM_X4C1">[18]성신!#REF!</definedName>
    <definedName name="E3Z_G61">[18]성신!#REF!</definedName>
    <definedName name="E3Z_G62">[18]성신!#REF!</definedName>
    <definedName name="EE">#REF!</definedName>
    <definedName name="EE_SX672">[18]성신!#REF!</definedName>
    <definedName name="EMG">#REF!</definedName>
    <definedName name="EO">#REF!</definedName>
    <definedName name="EPMWorkbookOptions_10">"/n0|XfYPyeotGATbxRo/vHq9WZTHNWoJjPw8|Nc0JWrVcEuL02dOszczH0U/pc6Haolw2n300b9vVo7t323yxWtfFuKov7n7V5LXDafyumX109Ps/e/nF7//k5cmL7|7u/P7f05cmV9urejZe5u/yqqnKNeM0nlaLRwe7D/fuNtnq7mQ1vfv93/97bOt|/9dfPv/qzdmXL17TJ8|LZf77f3n||z9ZN/Rb09BH51nZ5MRHAe889sf7nkh7xIzR0t"</definedName>
    <definedName name="EPMWorkbookOptions_11">"LiqItMBwchppuwDov5X327mM3ypZ3/ZkPTDQz0el5ddXQtePvx3cgXm17lUUTejEgnv0gM0|bv2mfZZVUXLeHFUyIv9767xfvPirppPQTi33cA3Sg8t28VVxhHxycnX3714ofp477Pmsn/R|yhEjF03o5pffhHlsBvdqtWQ3z61dOzN|Qpnz3/|qxKq6|0Mn17Tv3/YZLckbHDrPw54rEfsazf7FatBlj25PjN6edfvvr6C9L37t2/v7|/f3uG/"</definedName>
    <definedName name="EPMWorkbookOptions_12">"f9hvtwQUZzr45M3X/2IRcNmt2o1xKJfvn7z|5|QEjh99bW59NMHuzsHBw9uz6Xvk|P6/wqXOjrGUlzfXHrrR1xL5H72/Mvvfm12JS/g00/v3XsPN|B9EjhZ/nDy8OH|w|3ZZHJve//|7sH2hLKx29mns3uTh/fu7|2d/78hJwsKhoz67Pc/ef7zNgMbIwdJ7v/XyfH/Ion96sUJsh2kC4nGx19feN872rz/HsL7/xFj0yFmx5F//vz3RwP|6vWP"</definedName>
    <definedName name="EPMWorkbookOptions_13">"ONhvdqtWAxz8/PcnCp|9|frO/Puz7qf//2NdQ8WQZ1/|/rt7Ozv/X|fVb44m|/Tr56dffv7q|OW3f5//r5Pl/00ifAYH/eTLH6IMP3gPGf7/yHq|JWMoxGe//893MR4gy87Og93/rxPl/01C/OWrs89//5evvnx2RiH3109bvL8sH7yHLP9/xh6H1IwlL55/|eRHCYxvmokNxT8s9fb|PPzwPXj4/yO5jA4x/3/Nwj8rNKKQ8cuT3//bZ6evjl|"</definedName>
    <definedName name="EPMWorkbookOptions_14">"d/MjhDJvdqtWgmNNK29NTpf0PUcp3d95DzP8/Y6p8Yv7/Wsr/38PBr16|OfnqFdH55IeZ|Nh9n4X3/49YKY|SspT51eun/1/n02|MFs9PfkQKJcXpV6/|v06L//eor9cnX748/WEqrr33UFz/H7G7TEPhzde//4svX5z|f509vxFCHD97dXZy/MMnxTdLiv/3SOqbsy9|qIJ67/9/ggoShm7x3s7u/ph94/|vM|o3TJOdBz8iiEeQnR8xSYxJ9v"</definedName>
    <definedName name="EPMWorkbookOptions_15">"|/TpD/96j3L06PX3/16vT1D1PF7///T8UbMooX8vL01dmXT8/|Px87fYNseotGATbxRo/vHq9WZTHNWoJjPw8|Nc0JWrVcEuL02dOszfhj/8M3VXfwj1/l53XezL9cfrnKl0fnWdnkj||GH3K7kzLPagD9cvk6u8xNy|7H3Pa7Vf12UlVviTdbJqNp3f8ibH8141lzDb9cyfj|H5YqcztqigAA"</definedName>
    <definedName name="EPMWorkbookOptions_2">"jqr64u7ezs3v39/7i|evpPF9k28WyabPlNP/IvjW7|a2PqNc0fXxSLZf5FH2|qU7WdZ0v258s8iv|Mvj6adZm|il9/iJb5NKb7anNF6t1XXBXXzV5/bLOz3OCN83HhNBHR7//s5df/P5PXp68|O7uzu//PX1pcrW9qmfjZf4ur5qqXPPgx9Nq8ehg9|He3SZb3Z2spne///t/78Xp73365e//|svnX705|/LFa/rkeX6Rlb8/YUgvFrMMr9Kn51"</definedName>
    <definedName name="EPMWorkbookOptions_3">"nZ5N9/fBcYOnyPV6uymGYebW|Nt4ERQvE|VnIcRfDpoCEkdVRO7w5|9e1iNsuXT4tFvmwY6eGmDuEmaEOtXs|rKwvjpCqr|qit1/nju5EvNr3Ko4i82RudvkhEaPN37bPssqqLlvDiWZGXe9/d4v1nRd20HgLx7zuALJbDBLptK7/dV8viF61zHvnxycmXX7148/hu7MtNMITiJPz3d3bvHex6AGJzwe9|Wc/y|mjn8V35JQq9WZXZ9cu6WuV1e"</definedName>
    <definedName name="EPMWorkbookOptions_4">"320e//T||f55Hz7/qez/e39vfOH2wf383x7J8v39meTB/sPJvfQc/hWBPDzrGlf5yXpgXz2Rb6YkDqLNAuZMtqAmsj7Hpm|p0T8/vh7L49fnb548|1d|vV4Z2ePhLjXegDqt4u8zurp/No1TUl3PloW5WcfgW0|6siP925k7m737uO7N433GyTIq9OfPDv97o9I4pHkq9dPT94c//7HT7/zI7KEonPvRwTxCPJg5|Gnn/5/Xps8vnsbNexZkp89"</definedName>
    <definedName name="EPMWorkbookOptions_5">"q/fV07M3b14dnz3/|oZvZ2f/YGfn9nZv9z3s3v6Dh/f2zvc/3Z48mOyS3dt5sD359OG97dnD8wfZ7kGWZfns/w12z5KxI7/8|Zdvjp//f51lv2nKkML/EUl6JPnyxfPf50dkCclyenLyI5KEJHnz5cvXZ09P///gLv2/xxSeHL85/fzLV7/P1zaE9|7dv7|/v397Q7j3Hobw/yMBoCEiMSnM38mbr/6/b/r|X8SiX75|8/ufkBY4ffW1ufTTB7s"</definedName>
    <definedName name="EPMWorkbookOptions_6">"7BwcPbs|l996DS/8/4q55dOwqVnLVfn9OT/5/nWu/cdqcnPz|L758cfr/dbr8v0eaibBnb76|uaG469NP7917j8Br/z0k|f8j9kZoGDLqy99/l5ZH/r/Op98URe7Rr7uf7v6IHj499vZ|3qbVYvR4fvb6zY/o4fHHzv/39cf/e|zcs|dffvfrW7n3Xla7/7Nk5X4OrRwoGNq4Z7//yfOfty5qjBxfvvz/vGf6TZKDApkfkcOR4/XL/|/T4/9FCv"</definedName>
    <definedName name="EPMWorkbookOptions_7">"2rFydvzr58QaEyEfn4h6jbP/3/oW4PiRly7vHz578/GvBXr/|/zsE/KyR6dvyjtMQ3Kt1nSP2cfPlDlOoH//|TaiViyKpnv//P79REjyj3mCj/fxDfb4wke0ySz786fnX84s2Xr35El0B|dh8|fPj/dZL8v0fTf/nq7PPf/|TLL14ev/iANPR7q/uD//|pe5|SP0pG34YuX/7/YzXpmyXMz/fcdJwqMIk/7w3iBob5UbK60|xWreLDOXr56stnZ"</definedName>
    <definedName name="EPMWorkbookOptions_8">"2YB/IdoFB||h1Hcf/Dw3t75/qfbkweTXTKKOw|2J58|vLc9e3j|INs9yLIsn/2/wCgGpAy1P6UnKZh//uWT3//F6e99|vM2kb2BQi9/ftvHDZR5sPPwYGdnb/dHpBkgzc/ftf6NpNnZ//1PX/zk7//69NVPnp38f16w/t9jMV|9fHPy1Ssi9MkPM4jc3XkPg5nlDycPH|4/3J5NJve29|/vHmxPyFRuZ5/O7k0e3ru/t3f|/waD6VGSOJb|99Xr"</definedName>
    <definedName name="EPMWorkbookOptions_9">"p/9f59NvjBbPT36OSfH/HlKcfvX/|TDo/z3q6/XJly9Pf5iKa/c9FNf/R9JfTMPQ3r7|/4X7|v8eNn1z9sUPlUv3/v/HpSBhyKR7RJXxzoP/r3PpN02QT39EkJAg939EkJAg|z8iSEiQg/|vE|T/RZbu1fHT099fQvkfpsW79x4W7/8jGViflD9KwL4fgV7|yIH9RsX6i9Pj11|9On39wxTp/fcQ6f|POLGGjJIJeHn66uzLp2c/b1MjITV|nzf"</definedName>
    <definedName name="er">[30]제품별!#REF!</definedName>
    <definedName name="erewr">[31]제품별!#REF!</definedName>
    <definedName name="esgfg">#REF!</definedName>
    <definedName name="EV__LASTREFTIME__">38292.6227083333</definedName>
    <definedName name="ex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F">'[1]98연계표'!#REF!</definedName>
    <definedName name="f0we0f0wef0w0f0we">#REF!</definedName>
    <definedName name="FAB">[23]기준정보!$H$3:$H$20</definedName>
    <definedName name="factor">#REF!</definedName>
    <definedName name="FF">#REF!</definedName>
    <definedName name="FFF">#REF!</definedName>
    <definedName name="fgdg">#REF!</definedName>
    <definedName name="fgPRPRRKRKRKRKRKTBTB2RT">'[32]11'!#REF!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inish">#REF!</definedName>
    <definedName name="FIRR">#REF!</definedName>
    <definedName name="FIRR분석">#REF!</definedName>
    <definedName name="Gamma_Calculate">[33]Gamma!$X$58:$X$90</definedName>
    <definedName name="Gamma_Data">[33]Gamma!$W$58:$W$90</definedName>
    <definedName name="Gamma_Point">[33]Gamma!$C$3:$AJ$3</definedName>
    <definedName name="Gamma_Result">[34]Gamma!$B$18:$AH$22</definedName>
    <definedName name="Gamma_Spec">[33]Gamma!$C$50:$AJ$52</definedName>
    <definedName name="Gamma_x">[35]Gamma!$C$58:$C$90</definedName>
    <definedName name="Gamma_y">[35]Gamma!$D$58:$D$90</definedName>
    <definedName name="GETT" hidden="1">[36]반송!$A$2:$M$207</definedName>
    <definedName name="GG">#REF!</definedName>
    <definedName name="ggg">#N/A</definedName>
    <definedName name="gggg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>#REF!</definedName>
    <definedName name="gjg">#N/A</definedName>
    <definedName name="H">"Text 853"</definedName>
    <definedName name="hbb">'[37]98연계표'!#REF!</definedName>
    <definedName name="hh">#REF!</definedName>
    <definedName name="HTA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0">""</definedName>
    <definedName name="HTML1_11">1</definedName>
    <definedName name="HTML1_12">"C:\My Documents\98년\1월\영업현황\시험.htm"</definedName>
    <definedName name="HTML1_2">1</definedName>
    <definedName name="HTML1_3">"수주관리98"</definedName>
    <definedName name="HTML1_4">"회선현황"</definedName>
    <definedName name="HTML1_5">""</definedName>
    <definedName name="HTML1_6">-4146</definedName>
    <definedName name="HTML1_7">-4146</definedName>
    <definedName name="HTML1_8">"98-01-21"</definedName>
    <definedName name="HTML1_9">"김은광"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30</definedName>
    <definedName name="huy">{"'Sheet1'!$L$16"}</definedName>
    <definedName name="H프로젝트">#REF!</definedName>
    <definedName name="I">#REF!</definedName>
    <definedName name="II">#REF!</definedName>
    <definedName name="INV">#REF!</definedName>
    <definedName name="IP">'[38]97'!$I$3:$I$112,'[38]97'!$BC$3:$BS$112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_PROD_FARM_LOANS_DOM_QUARTERLY_AVG_FFIEC">"c15477"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BV_SHARE_ACT_OR_EST">"c3587"</definedName>
    <definedName name="IQ_BV_SHARE_EST">"c3541"</definedName>
    <definedName name="IQ_BV_SHARE_HIGH_EST">"c3542"</definedName>
    <definedName name="IQ_BV_SHARE_LOW_EST">"c3543"</definedName>
    <definedName name="IQ_BV_SHARE_MEDIAN_EST">"c3544"</definedName>
    <definedName name="IQ_BV_SHARE_NUM_EST">"c3539"</definedName>
    <definedName name="IQ_BV_SHARE_STDDEV_EST">"c3540"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>"c3584"</definedName>
    <definedName name="IQ_CAPEX_BNK">"c110"</definedName>
    <definedName name="IQ_CAPEX_BR">"c111"</definedName>
    <definedName name="IQ_CAPEX_EST">"c3523"</definedName>
    <definedName name="IQ_CAPEX_FIN">"c112"</definedName>
    <definedName name="IQ_CAPEX_HIGH_EST">"c3524"</definedName>
    <definedName name="IQ_CAPEX_INS">"c113"</definedName>
    <definedName name="IQ_CAPEX_LOW_EST">"c3525"</definedName>
    <definedName name="IQ_CAPEX_MEDIAN_EST">"c3526"</definedName>
    <definedName name="IQ_CAPEX_NUM_EST">"c3521"</definedName>
    <definedName name="IQ_CAPEX_STDDEV_EST">"c3522"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QUIV">"c118"</definedName>
    <definedName name="IQ_CASH_FINAN">"c119"</definedName>
    <definedName name="IQ_CASH_FOREIGN_BRANCH_OTHER_US_BANKS_FFIEC">"c15282"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VAIL_SALE_FFIEC">"c15263"</definedName>
    <definedName name="IQ_CASH_STRUCTURED_PRODUCTS_FFIEC">"c15260"</definedName>
    <definedName name="IQ_CASH_TAXES">"c125"</definedName>
    <definedName name="IQ_CCE_FDIC">"c6296"</definedName>
    <definedName name="IQ_CDS_COUPON">"c15234"</definedName>
    <definedName name="IQ_CDS_NEXT_SERIES_ID">"c15231"</definedName>
    <definedName name="IQ_CDS_PREV_SERIES_ID">"c15232"</definedName>
    <definedName name="IQ_CDS_PRICE_TYPE">"c15233"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LOANS_NET_FDIC">"c6317"</definedName>
    <definedName name="IQ_COMMERCIAL_INDUSTRIAL_NET_CHARGE_OFFS_FDIC">"c6636"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RECOVERIES_FDIC">"c6617"</definedName>
    <definedName name="IQ_COMMERCIAL_INDUSTRIAL_TOTAL_LOANS_FOREIGN_FDIC">"c6451"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NSOLIDATED_NI_FOREIGN_FFIEC">"c15396"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.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TIER_ONE_CAPITAL">"c15244"</definedName>
    <definedName name="IQ_CORE_TIER_ONE_CAPITAL_RATIO">"c15240"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AGE_RATIO">"c15243"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DOM_QUARTERLY_AVG_FFIEC">"c15480"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FOREIGN_BANKS_FOREIGN_AGENCIES_FFIEC">"c15344"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LIMINATIONS_CONSOL_OFFICES_FOREIGN_FFIEC">"c15395"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LIST">"c15158"</definedName>
    <definedName name="IQ_EQUITY_METHOD">"c404"</definedName>
    <definedName name="IQ_EQUITY_SECURITIES_FDIC">"c6304"</definedName>
    <definedName name="IQ_EQUITY_SECURITIES_QUARTERLY_AVG_FFIEC">"c15474"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T_ACT_BV_SHARE">"c3549"</definedName>
    <definedName name="IQ_EST_ACT_CAPEX">"c3546"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ET_DEBT">"c3545"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TURN_ASSETS">"c3547"</definedName>
    <definedName name="IQ_EST_ACT_RETURN_EQUITY">"c3548"</definedName>
    <definedName name="IQ_EST_ACT_REV">"c2113"</definedName>
    <definedName name="IQ_EST_CAPEX_GROWTH_1YR">"c3588"</definedName>
    <definedName name="IQ_EST_CAPEX_GROWTH_2YR">"c3589"</definedName>
    <definedName name="IQ_EST_CAPEX_GROWTH_Q_1YR">"c3590"</definedName>
    <definedName name="IQ_EST_CAPEX_SEQ_GROWTH_Q">"c3591"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4553998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_ITEMS_OTHER_ADJUSTMENTS_FOREIGN_FFIEC">"c15392"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FDIC">"c6343"</definedName>
    <definedName name="IQ_FED_FUNDS_SOLD_FDIC">"c6307"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>"c2256"</definedName>
    <definedName name="IQ_FEES_OTHER_INCOME">"c15257"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OANS">"c448"</definedName>
    <definedName name="IQ_FQ">500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NAV">"c15225"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AP_EST_CIQ">"c13924"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ENERAL_ALLOWANCE">"c15248"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PAIR_OIL">"c547"</definedName>
    <definedName name="IQ_IMPAIRED_LOANS">"c15250"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_FOREIGN_FFIEC">"c15391"</definedName>
    <definedName name="IQ_INCOME_TAXES_FDIC">"c6582"</definedName>
    <definedName name="IQ_INDEX_CURRENCY">"c15224"</definedName>
    <definedName name="IQ_INDEX_TYPE">"c15223"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RE_LOANS_DOM_FFIEC">"c15353"</definedName>
    <definedName name="IQ_INT_FEE_INC_TAX_EXEMPT_OBLIGATIONS_DOM_FFIEC">"c15362"</definedName>
    <definedName name="IQ_INT_FEE_INC_TAXABLE_OBLIGATIONS_DOM_FFIEC">"c15361"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AVINGS_DEPOSITS_MMDA_DOM_FFIEC">"c15364"</definedName>
    <definedName name="IQ_INT_SUB_NOTES_FDIC">"c6568"</definedName>
    <definedName name="IQ_INT_TRANSACTION_ACCOUNTS_DOM_FFIEC">"c15363"</definedName>
    <definedName name="IQ_INTANGIBLES_NET">"c1407"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_PROVISION_FOREIGN_FFIEC">"c15382"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BS_QUARTERLY_AVG_FFIEC">"c15471"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MDA_NON_TRANS_ACCTS_FFIEC">"c15330"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FDIC">"c6335"</definedName>
    <definedName name="IQ_MTD">800000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NAMES_REVISION_DATE_">42141.6923263889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EBITDA">"c750"</definedName>
    <definedName name="IQ_NET_DEBT_EBITDA_CAPEX">"c2949"</definedName>
    <definedName name="IQ_NET_DEBT_EST">"c3517"</definedName>
    <definedName name="IQ_NET_DEBT_HIGH_EST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>"c3519"</definedName>
    <definedName name="IQ_NET_DEBT_MEDIAN_EST">"c3520"</definedName>
    <definedName name="IQ_NET_DEBT_NUM_EST">"c3515"</definedName>
    <definedName name="IQ_NET_DEBT_STDDEV_EST">"c3516"</definedName>
    <definedName name="IQ_NET_EARNED">"c2734"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NONINTEREST_INC_EXP_INTERNATIONAL_OPS_FFIEC">"c15387"</definedName>
    <definedName name="IQ_NET_OPERATING_INCOME_ASSETS_FDIC">"c6729"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N_CONTROLLING_INTERESTS_FFIEC">"c15366"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FARM_NONRES_DOM_FFIEC">"c15271"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FOREIGN_FFIEC">"c15273"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URITIES_QUARTERLY_AVG_FFIEC">"c15473"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NONINTEREST_INC_FOREIGN_FFIEC">"c15380"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TRIKE_PRICE_GRANTED">"c2692"</definedName>
    <definedName name="IQ_OTHER_TRADING_ASSETS_FAIR_VALUE_TOT_FFIEC">"c15404"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LIABILITIES_FAIR_VALUE_TOT_FFIEC">"c15408"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BV_FWD">"c15235"</definedName>
    <definedName name="IQ_PBV_FWD_CIQ">"c15236"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DEPOSITS_FFIEC">"c15312"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AFTER_CAP_ALLOCATION_FOREIGN_FFIEC">"c15390"</definedName>
    <definedName name="IQ_PRETAX_INC_BEFORE_CAP_ALLOCATION_FOREIGN_FFIEC">"c15388"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ACT_OR_EST">"c3585"</definedName>
    <definedName name="IQ_RETURN_ASSETS_BANK">"c1114"</definedName>
    <definedName name="IQ_RETURN_ASSETS_BROK">"c1115"</definedName>
    <definedName name="IQ_RETURN_ASSETS_EST">"c3529"</definedName>
    <definedName name="IQ_RETURN_ASSETS_FDIC">"c6730"</definedName>
    <definedName name="IQ_RETURN_ASSETS_FS">"c1116"</definedName>
    <definedName name="IQ_RETURN_ASSETS_HIGH_EST">"c3530"</definedName>
    <definedName name="IQ_RETURN_ASSETS_LOW_EST">"c3531"</definedName>
    <definedName name="IQ_RETURN_ASSETS_MEDIAN_EST">"c3532"</definedName>
    <definedName name="IQ_RETURN_ASSETS_NUM_EST">"c3527"</definedName>
    <definedName name="IQ_RETURN_ASSETS_STDDEV_EST">"c3528"</definedName>
    <definedName name="IQ_RETURN_CAPITAL">"c1117"</definedName>
    <definedName name="IQ_RETURN_EQUITY">"c1118"</definedName>
    <definedName name="IQ_RETURN_EQUITY_ACT_OR_EST">"c3586"</definedName>
    <definedName name="IQ_RETURN_EQUITY_BANK">"c1119"</definedName>
    <definedName name="IQ_RETURN_EQUITY_BROK">"c1120"</definedName>
    <definedName name="IQ_RETURN_EQUITY_EST">"c3535"</definedName>
    <definedName name="IQ_RETURN_EQUITY_FDIC">"c6732"</definedName>
    <definedName name="IQ_RETURN_EQUITY_FS">"c1121"</definedName>
    <definedName name="IQ_RETURN_EQUITY_HIGH_EST">"c3536"</definedName>
    <definedName name="IQ_RETURN_EQUITY_LOW_EST">"c3537"</definedName>
    <definedName name="IQ_RETURN_EQUITY_MEDIAN_EST">"c3538"</definedName>
    <definedName name="IQ_RETURN_EQUITY_NUM_EST">"c3533"</definedName>
    <definedName name="IQ_RETURN_EQUITY_STDDEV_EST">"c3534"</definedName>
    <definedName name="IQ_RETURN_INVESTMENT">"c1421"</definedName>
    <definedName name="IQ_REV">"c1122"</definedName>
    <definedName name="IQ_REV_BEFORE_LL">"c1123"</definedName>
    <definedName name="IQ_REV_BEFORE_LOAN_LOSS_FOREIGN_FFIEC">"c15381"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39237.4290277778</definedName>
    <definedName name="IQ_REVOLVING_SECURED_1_4_NON_ACCRUAL_FFIEC">"c13314"</definedName>
    <definedName name="IQ_REVOLVING_SECURED_1_–4_NON_ACCRUAL_FFIEC">"c15565"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DEPOSITS_NON_TRANS_ACCTS_FFIEC">"c15329"</definedName>
    <definedName name="IQ_SAVINGS_DEPOSITS_QUARTERLY_AVG_FFIEC">"c15485"</definedName>
    <definedName name="IQ_SEC_OTHER_NONFARM_NONRES_NON_ACCRUAL_FFIEC">"c15462"</definedName>
    <definedName name="IQ_SEC_OWNER_NONFARM_NONRES_NON_ACCRUAL_FFIEC">"c15461"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STATE_POLI_SUBD_QUARTERLY_AVG_FFIEC">"c15470"</definedName>
    <definedName name="IQ_SECURITIES_UNDERWRITING_FDIC">"c6529"</definedName>
    <definedName name="IQ_SECURITY_ACTIVE_STATUS">"c15160"</definedName>
    <definedName name="IQ_SECURITY_BORROW">"c1152"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PECIFIC_ALLOWANCE">"c15247"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NDBY_LOC_FHLB_BANK_BEHALF_OFF_BS_FFIEC">"c15412"</definedName>
    <definedName name="IQ_STATE">"c1200"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RPLUS_FDIC">"c6351"</definedName>
    <definedName name="IQ_SVA">"c1214"</definedName>
    <definedName name="IQ_SYNTHETIC_STRUCTURED_PRODUCTS_AVAIL_SALE_FFIEC">"c15264"</definedName>
    <definedName name="IQ_SYNTHETIC_STRUCTURED_PRODUCTS_FFIEC">"c15261"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AIR_VALUE_TOT_FFIEC">"c15405"</definedName>
    <definedName name="IQ_TOTAL_ASSETS_FDIC">"c6339"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VG_CE_TOTAL_AVG_ASSETS">"c1241"</definedName>
    <definedName name="IQ_TOTAL_AVG_EQUITY_TOTAL_AVG_ASSETS">"c1242"</definedName>
    <definedName name="IQ_TOTAL_BANK_CAPITAL">"c2668"</definedName>
    <definedName name="IQ_TOTAL_BROKERED_DEPOSIT_FFIEC">"c15304"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EQUITY_INCL_MINORITY_INTEREST_FFIEC">"c15278"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AIR_VALUE_TOT_FFIEC">"c15411"</definedName>
    <definedName name="IQ_TOTAL_LIABILITIES_FDIC">"c6348"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EVENUE_FOREIGN_FFIEC">"c15383"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LIAB_FOREIGN_FFIEC">"c15296"</definedName>
    <definedName name="IQ_TOTAL_TRANS_ACCTS_FFIEC">"c15321"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DING_REV_FOREIGN_FFIEC">"c15377"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TREASURY_SECURITIES_FDIC">"c6298"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EHICLE_LOANS">"c15249"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RB3">"$B$4:$B$1098"</definedName>
    <definedName name="IQRB7">"$B$8:$B$1102"</definedName>
    <definedName name="J2COUPE.EXT.ALTC">[17]MX628EX!#REF!</definedName>
    <definedName name="JIN">#REF!</definedName>
    <definedName name="jjj" localSheetId="30" hidden="1">#REF!</definedName>
    <definedName name="jjj" localSheetId="28" hidden="1">#REF!</definedName>
    <definedName name="jjj" localSheetId="27" hidden="1">#REF!</definedName>
    <definedName name="jjj" localSheetId="32" hidden="1">#REF!</definedName>
    <definedName name="jjj" hidden="1">#REF!</definedName>
    <definedName name="JKL">#REF!</definedName>
    <definedName name="jpr">[39]data!$B$2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1" hidden="1">#REF!</definedName>
    <definedName name="ｋ" localSheetId="17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>#REF!</definedName>
    <definedName name="KK">#N/A</definedName>
    <definedName name="kkk">#REF!</definedName>
    <definedName name="kmw">'[2]98연계표'!#REF!</definedName>
    <definedName name="KTT">[17]MX628EX!#REF!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M_cost_m2">#REF!</definedName>
    <definedName name="LCM_grosf">#REF!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'[40]1단1열(S)'!#REF!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5ZR1">#REF!</definedName>
    <definedName name="maintcost">#REF!</definedName>
    <definedName name="MCP">#REF!</definedName>
    <definedName name="MMM">#REF!</definedName>
    <definedName name="Model">#REF!</definedName>
    <definedName name="MONTH">#N/A</definedName>
    <definedName name="MS검사구">#REF!</definedName>
    <definedName name="M프로젝트">#REF!</definedName>
    <definedName name="M행">#REF!</definedName>
    <definedName name="N">[17]MX628EX!#REF!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O">#REF!</definedName>
    <definedName name="º?°æ">#REF!</definedName>
    <definedName name="O¤eEoÆ¿ø_oÆ¡I">#REF!</definedName>
    <definedName name="OHP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ºn±³A">#REF!</definedName>
    <definedName name="Output">[22]MS_Out!$D$4</definedName>
    <definedName name="O행">#REF!</definedName>
    <definedName name="pbn">'[16]98연계표'!#REF!</definedName>
    <definedName name="PCP">#REF!</definedName>
    <definedName name="pe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JT">#REF!</definedName>
    <definedName name="plt">#REF!</definedName>
    <definedName name="pltt">#REF!</definedName>
    <definedName name="PM0tb0tb198tb2tb2rtOR34C122rtrt">[17]MX628EX!#REF!</definedName>
    <definedName name="PM0tb0tb198tb38tb44rtOR138C121r">[17]MX628EX!#REF!</definedName>
    <definedName name="PM0tb0tb198tb38tb44rtOR138C122r">[17]MX628EX!#REF!</definedName>
    <definedName name="PM2_LF10_C1">[18]성신!#REF!</definedName>
    <definedName name="PM2_LH10_C1">[18]성신!#REF!</definedName>
    <definedName name="PM그룹">#REF!</definedName>
    <definedName name="pnl">#REF!</definedName>
    <definedName name="Point">#REF!</definedName>
    <definedName name="PP">#REF!</definedName>
    <definedName name="PPP" hidden="1">{#N/A,#N/A,TRUE,"일정"}</definedName>
    <definedName name="_xlnm.Print_Area" localSheetId="2">'3. 위험성평가 조직도(최초, 정기)'!$A$1:$N$19</definedName>
    <definedName name="_xlnm.Print_Area">#REF!</definedName>
    <definedName name="Print_Area_MI">#REF!</definedName>
    <definedName name="Print_Area1">#REF!</definedName>
    <definedName name="_xlnm.Print_Titles">#REF!</definedName>
    <definedName name="Print_Titles_MI">#REF!</definedName>
    <definedName name="P행">#REF!</definedName>
    <definedName name="q">#REF!</definedName>
    <definedName name="QAQ">#REF!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localSheetId="30" hidden="1">{#N/A,#N/A,TRUE,"일정"}</definedName>
    <definedName name="qqq" localSheetId="28" hidden="1">{#N/A,#N/A,TRUE,"일정"}</definedName>
    <definedName name="qqq" localSheetId="27" hidden="1">{#N/A,#N/A,TRUE,"일정"}</definedName>
    <definedName name="qqq" localSheetId="32" hidden="1">{#N/A,#N/A,TRUE,"일정"}</definedName>
    <definedName name="qqq" hidden="1">{#N/A,#N/A,TRUE,"일정"}</definedName>
    <definedName name="QQQQ">#REF!</definedName>
    <definedName name="Q행">#REF!</definedName>
    <definedName name="R_">#REF!</definedName>
    <definedName name="R_COVER" localSheetId="30" hidden="1">{#N/A,#N/A,FALSE,"단축1";#N/A,#N/A,FALSE,"단축2";#N/A,#N/A,FALSE,"단축3";#N/A,#N/A,FALSE,"장축";#N/A,#N/A,FALSE,"4WD"}</definedName>
    <definedName name="R_COVER" localSheetId="28" hidden="1">{#N/A,#N/A,FALSE,"단축1";#N/A,#N/A,FALSE,"단축2";#N/A,#N/A,FALSE,"단축3";#N/A,#N/A,FALSE,"장축";#N/A,#N/A,FALSE,"4WD"}</definedName>
    <definedName name="R_COVER" localSheetId="32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MOTE_32D">#REF!</definedName>
    <definedName name="REMOTE_32DT">#REF!</definedName>
    <definedName name="Reve2">#REF!</definedName>
    <definedName name="Reve3">#REF!</definedName>
    <definedName name="Revision">[23]기준정보!$A$3:$A$7</definedName>
    <definedName name="RMRMR">#REF!</definedName>
    <definedName name="ROBOT1">'[41]BASE MC'!$A$2:$IV$5</definedName>
    <definedName name="RO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R">#REF!</definedName>
    <definedName name="rrpnl">#REF!</definedName>
    <definedName name="RT.RTDK">#REF!</definedName>
    <definedName name="RTCLSPRT">'[32]11'!#REF!</definedName>
    <definedName name="R행">#REF!</definedName>
    <definedName name="s">[42]제품별!#REF!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28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'[22]1212 Shipping schedule'!$B$3</definedName>
    <definedName name="SAPBEXhrIndnt">"Wide"</definedName>
    <definedName name="SAPBEXrevision">1</definedName>
    <definedName name="SAPBEXrevision_1">5</definedName>
    <definedName name="SAPBEXsysID">"AW3"</definedName>
    <definedName name="SAPBEXwbID">"3KXFIJKW471ETK2DZJN9BV3BW"</definedName>
    <definedName name="SAPBEXwbID_1">"4NSQ4PPQ8EBJX4I6S15FHLIL1"</definedName>
    <definedName name="SAPsysID">"708C5W7SBKP804JT78WJ0JNKI"</definedName>
    <definedName name="SAPwbID">"ARS"</definedName>
    <definedName name="SB">#REF!</definedName>
    <definedName name="SC">#REF!</definedName>
    <definedName name="schedule">#REF!</definedName>
    <definedName name="Schriftfeld">#REF!</definedName>
    <definedName name="sdddd">#REF!</definedName>
    <definedName name="SDFG">#REF!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heet" localSheetId="30" hidden="1">{#N/A,#N/A,FALSE,"단축1";#N/A,#N/A,FALSE,"단축2";#N/A,#N/A,FALSE,"단축3";#N/A,#N/A,FALSE,"장축";#N/A,#N/A,FALSE,"4WD"}</definedName>
    <definedName name="sheet" localSheetId="28" hidden="1">{#N/A,#N/A,FALSE,"단축1";#N/A,#N/A,FALSE,"단축2";#N/A,#N/A,FALSE,"단축3";#N/A,#N/A,FALSE,"장축";#N/A,#N/A,FALSE,"4WD"}</definedName>
    <definedName name="sheet" localSheetId="32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'[43]60KCF_01'!$1:$1048576</definedName>
    <definedName name="SK">#REF!</definedName>
    <definedName name="SM일반종합">#REF!</definedName>
    <definedName name="space" hidden="1">{#N/A,#N/A,FALSE,"EXP97"}</definedName>
    <definedName name="Spec">'[33]color SR'!$C$51:$BQ$53</definedName>
    <definedName name="ss">#REF!,#REF!,#REF!,#REF!,#REF!,#REF!,#REF!,#REF!,#REF!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>#REF!</definedName>
    <definedName name="starts_hr">#REF!</definedName>
    <definedName name="starts_mo">#REF!</definedName>
    <definedName name="Summary">#REF!</definedName>
    <definedName name="S행">#REF!</definedName>
    <definedName name="T">#REF!</definedName>
    <definedName name="TableName">"Dummy"</definedName>
    <definedName name="TEST">[31]제품별!#REF!</definedName>
    <definedName name="TextRefCopyRangeCount" hidden="1">12</definedName>
    <definedName name="TFT＿Sub_In" localSheetId="30" hidden="1">#REF!,#REF!,#REF!</definedName>
    <definedName name="TFT＿Sub_In" localSheetId="28" hidden="1">#REF!,#REF!,#REF!</definedName>
    <definedName name="TFT＿Sub_In" localSheetId="27" hidden="1">#REF!,#REF!,#REF!</definedName>
    <definedName name="TFT＿Sub_In" localSheetId="32" hidden="1">#REF!,#REF!,#REF!</definedName>
    <definedName name="TFT＿Sub_In" hidden="1">#REF!,#REF!,#REF!</definedName>
    <definedName name="TIP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EE">#REF!</definedName>
    <definedName name="TT">#REF!</definedName>
    <definedName name="ttt">#REF!</definedName>
    <definedName name="T행">#REF!</definedName>
    <definedName name="UM_R3T">[18]성신!#REF!</definedName>
    <definedName name="USD">1050</definedName>
    <definedName name="uu">#REF!</definedName>
    <definedName name="U행">#REF!</definedName>
    <definedName name="VCPU" hidden="1">#REF!</definedName>
    <definedName name="vcpu2" hidden="1">#REF!</definedName>
    <definedName name="vcpu3" hidden="1">#REF!</definedName>
    <definedName name="vcpu4" hidden="1">#REF!</definedName>
    <definedName name="vcpu5" hidden="1">[44]Stacked_Column_w_labels!$B$5:$E$12</definedName>
    <definedName name="vcpu6" hidden="1">'[45]1997 IPO'!#REF!</definedName>
    <definedName name="VoIP" hidden="1">{"'사직서'!$A$1:$H$9"}</definedName>
    <definedName name="VV">#REF!</definedName>
    <definedName name="VVV">#REF!</definedName>
    <definedName name="vvvvvvvv">#REF!</definedName>
    <definedName name="V행">#REF!</definedName>
    <definedName name="W">#REF!</definedName>
    <definedName name="W17P_each_sumulation" hidden="1">#REF!</definedName>
    <definedName name="WACC">#REF!</definedName>
    <definedName name="WELD">#REF!</definedName>
    <definedName name="were" hidden="1">{#N/A,#N/A,FALSE,"EXP97"}</definedName>
    <definedName name="wewqe">'[2]98연계표'!#REF!</definedName>
    <definedName name="WKF__">'[46]98연계표'!#REF!</definedName>
    <definedName name="WKF\\">'[46]98연계표'!#REF!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>'[47]제조 경영'!#REF!</definedName>
    <definedName name="wrn.2._.pagers." hidden="1">{"Cover",#N/A,FALSE,"Cover";"Summary",#N/A,FALSE,"Summarpage"}</definedName>
    <definedName name="wrn.ACHESON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28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llpages." hidden="1">{#N/A,#N/A,TRUE,"Historicals";#N/A,#N/A,TRUE,"Charts";#N/A,#N/A,TRUE,"Forecasts"}</definedName>
    <definedName name="wrn.BL94TAXRETURN." localSheetId="3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28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SA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28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jck94TAXRETURN.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28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MOBIL." hidden="1">{"quarter",#N/A,FALSE,"MOB"}</definedName>
    <definedName name="wrn.Monthly._.2002._.Income._.Statement." hidden="1">{#N/A,#N/A,FALSE,"INCOME STATEMENT"}</definedName>
    <definedName name="wrn.PAIM._.TAX._.PRO." localSheetId="3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28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ulp." hidden="1">{"Pulp Production",#N/A,FALSE,"Pulp";"Pulp Earnings",#N/A,FALSE,"Pulp"}</definedName>
    <definedName name="wrn.RPT.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28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28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28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Western._.District._.1997._.Capital._.Budget." hidden="1">{#N/A,#N/A,FALSE,"EXP97"}</definedName>
    <definedName name="wrn.간단한세무조정계산서." localSheetId="30" hidden="1">{#N/A,#N/A,TRUE,"일반적사항";#N/A,#N/A,TRUE,"주요재무자료"}</definedName>
    <definedName name="wrn.간단한세무조정계산서." localSheetId="28" hidden="1">{#N/A,#N/A,TRUE,"일반적사항";#N/A,#N/A,TRUE,"주요재무자료"}</definedName>
    <definedName name="wrn.간단한세무조정계산서." localSheetId="32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3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28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28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28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28" hidden="1">{#N/A,#N/A,FALSE,"단축1";#N/A,#N/A,FALSE,"단축2";#N/A,#N/A,FALSE,"단축3";#N/A,#N/A,FALSE,"장축";#N/A,#N/A,FALSE,"4WD"}</definedName>
    <definedName name="wrn.전부인쇄." localSheetId="27" hidden="1">{#N/A,#N/A,FALSE,"단축1";#N/A,#N/A,FALSE,"단축2";#N/A,#N/A,FALSE,"단축3";#N/A,#N/A,FALSE,"장축";#N/A,#N/A,FALSE,"4WD"}</definedName>
    <definedName name="wrn.전부인쇄." localSheetId="32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28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2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0" hidden="1">{#N/A,#N/A,TRUE,"일정"}</definedName>
    <definedName name="wrn.주간._.보고." localSheetId="28" hidden="1">{#N/A,#N/A,TRUE,"일정"}</definedName>
    <definedName name="wrn.주간._.보고." localSheetId="27" hidden="1">{#N/A,#N/A,TRUE,"일정"}</definedName>
    <definedName name="wrn.주간._.보고." localSheetId="32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0" hidden="1">#REF!</definedName>
    <definedName name="ws" localSheetId="28" hidden="1">#REF!</definedName>
    <definedName name="ws" localSheetId="27" hidden="1">#REF!</definedName>
    <definedName name="ws" localSheetId="32" hidden="1">#REF!</definedName>
    <definedName name="ws" hidden="1">#REF!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>'[48]2.대외공문'!#REF!</definedName>
    <definedName name="xd품확일정" localSheetId="30" hidden="1">{#N/A,#N/A,FALSE,"단축1";#N/A,#N/A,FALSE,"단축2";#N/A,#N/A,FALSE,"단축3";#N/A,#N/A,FALSE,"장축";#N/A,#N/A,FALSE,"4WD"}</definedName>
    <definedName name="xd품확일정" localSheetId="28" hidden="1">{#N/A,#N/A,FALSE,"단축1";#N/A,#N/A,FALSE,"단축2";#N/A,#N/A,FALSE,"단축3";#N/A,#N/A,FALSE,"장축";#N/A,#N/A,FALSE,"4WD"}</definedName>
    <definedName name="xd품확일정" localSheetId="32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localSheetId="30" hidden="1">#REF!</definedName>
    <definedName name="XREF_COLUMN_2" localSheetId="28" hidden="1">#REF!</definedName>
    <definedName name="XREF_COLUMN_2" localSheetId="27" hidden="1">#REF!</definedName>
    <definedName name="XREF_COLUMN_2" localSheetId="32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Y">#REF!</definedName>
    <definedName name="Y부서">#REF!</definedName>
    <definedName name="Z">'[1]98연계표'!#REF!</definedName>
    <definedName name="z_" localSheetId="30" hidden="1">#REF!,#REF!,#REF!</definedName>
    <definedName name="z_" localSheetId="28" hidden="1">#REF!,#REF!,#REF!</definedName>
    <definedName name="z_" localSheetId="27" hidden="1">#REF!,#REF!,#REF!</definedName>
    <definedName name="z_" localSheetId="32" hidden="1">#REF!,#REF!,#REF!</definedName>
    <definedName name="z_" hidden="1">#REF!,#REF!,#REF!</definedName>
    <definedName name="Z_9858B950_CFCD_11D4_A6D2_00508BC7FCD7_.wvu.Cols" localSheetId="30" hidden="1">#REF!,#REF!,#REF!,#REF!</definedName>
    <definedName name="Z_9858B950_CFCD_11D4_A6D2_00508BC7FCD7_.wvu.Cols" localSheetId="28" hidden="1">#REF!,#REF!,#REF!,#REF!</definedName>
    <definedName name="Z_9858B950_CFCD_11D4_A6D2_00508BC7FCD7_.wvu.Cols" localSheetId="27" hidden="1">#REF!,#REF!,#REF!,#REF!</definedName>
    <definedName name="Z_9858B950_CFCD_11D4_A6D2_00508BC7FCD7_.wvu.Cols" localSheetId="32" hidden="1">#REF!,#REF!,#REF!,#REF!</definedName>
    <definedName name="Z_9858B950_CFCD_11D4_A6D2_00508BC7FCD7_.wvu.Cols" hidden="1">#REF!,#REF!,#REF!,#REF!</definedName>
    <definedName name="Z_9858B950_CFCD_11D4_A6D2_00508BC7FCD7_.wvu.PrintArea" localSheetId="30" hidden="1">#REF!</definedName>
    <definedName name="Z_9858B950_CFCD_11D4_A6D2_00508BC7FCD7_.wvu.PrintArea" localSheetId="28" hidden="1">#REF!</definedName>
    <definedName name="Z_9858B950_CFCD_11D4_A6D2_00508BC7FCD7_.wvu.PrintArea" localSheetId="27" hidden="1">#REF!</definedName>
    <definedName name="Z_9858B950_CFCD_11D4_A6D2_00508BC7FCD7_.wvu.PrintArea" localSheetId="32" hidden="1">#REF!</definedName>
    <definedName name="Z_9858B950_CFCD_11D4_A6D2_00508BC7FCD7_.wvu.PrintArea" hidden="1">#REF!</definedName>
    <definedName name="Z_9858B950_CFCD_11D4_A6D2_00508BC7FCD7_.wvu.Rows" localSheetId="30" hidden="1">#REF!,#REF!,#REF!</definedName>
    <definedName name="Z_9858B950_CFCD_11D4_A6D2_00508BC7FCD7_.wvu.Rows" localSheetId="28" hidden="1">#REF!,#REF!,#REF!</definedName>
    <definedName name="Z_9858B950_CFCD_11D4_A6D2_00508BC7FCD7_.wvu.Rows" localSheetId="27" hidden="1">#REF!,#REF!,#REF!</definedName>
    <definedName name="Z_9858B950_CFCD_11D4_A6D2_00508BC7FCD7_.wvu.Rows" localSheetId="32" hidden="1">#REF!,#REF!,#REF!</definedName>
    <definedName name="Z_9858B950_CFCD_11D4_A6D2_00508BC7FCD7_.wvu.Rows" hidden="1">#REF!,#REF!,#REF!</definedName>
    <definedName name="Z_D5DCA881_BA8A_11D4_95D5_00508BC7A72F_.wvu.Rows" localSheetId="30" hidden="1">#REF!,#REF!,#REF!</definedName>
    <definedName name="Z_D5DCA881_BA8A_11D4_95D5_00508BC7A72F_.wvu.Rows" localSheetId="28" hidden="1">#REF!,#REF!,#REF!</definedName>
    <definedName name="Z_D5DCA881_BA8A_11D4_95D5_00508BC7A72F_.wvu.Rows" localSheetId="27" hidden="1">#REF!,#REF!,#REF!</definedName>
    <definedName name="Z_D5DCA881_BA8A_11D4_95D5_00508BC7A72F_.wvu.Rows" localSheetId="32" hidden="1">#REF!,#REF!,#REF!</definedName>
    <definedName name="Z_D5DCA881_BA8A_11D4_95D5_00508BC7A72F_.wvu.Rows" hidden="1">#REF!,#REF!,#REF!</definedName>
    <definedName name="zsss_din580">#REF!</definedName>
    <definedName name="ZZ">#REF!</definedName>
    <definedName name="ZZZC">#REF!</definedName>
    <definedName name="π">PI()</definedName>
    <definedName name="あ" localSheetId="11" hidden="1">#REF!</definedName>
    <definedName name="あ" localSheetId="17" hidden="1">#REF!</definedName>
    <definedName name="あ" localSheetId="32" hidden="1">#REF!</definedName>
    <definedName name="あ" hidden="1">#REF!</definedName>
    <definedName name="い" localSheetId="11" hidden="1">#REF!</definedName>
    <definedName name="い" localSheetId="17" hidden="1">#REF!</definedName>
    <definedName name="い" localSheetId="32" hidden="1">#REF!</definedName>
    <definedName name="い" hidden="1">#REF!</definedName>
    <definedName name="う" localSheetId="11" hidden="1">#REF!</definedName>
    <definedName name="う" localSheetId="17" hidden="1">#REF!</definedName>
    <definedName name="う" localSheetId="32" hidden="1">#REF!</definedName>
    <definedName name="う" hidden="1">#REF!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12">#REF!</definedName>
    <definedName name="ㄱ6">'[49]부하_물류(팀별)'!#REF!</definedName>
    <definedName name="가라">#REF!</definedName>
    <definedName name="가중평균">#REF!</definedName>
    <definedName name="가중평균자본비용">#REF!</definedName>
    <definedName name="감가">{"'통신지'!$A$1:$J$41"}</definedName>
    <definedName name="감가상">{"'통신지'!$A$1:$J$41"}</definedName>
    <definedName name="감가상각비">#REF!</definedName>
    <definedName name="감가상각재계산">{"'통신지'!$A$1:$J$41"}</definedName>
    <definedName name="감가상각재계산수정전">{"'통신지'!$A$1:$J$41"}</definedName>
    <definedName name="감가상갃ㄴ">{"'통신지'!$A$1:$J$41"}</definedName>
    <definedName name="강아지" hidden="1">{"'사직서'!$A$1:$H$9"}</definedName>
    <definedName name="개">#REF!,#REF!</definedName>
    <definedName name="개구리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건설기간중_이자율">#REF!</definedName>
    <definedName name="건설기간중_이자율_타인">#REF!</definedName>
    <definedName name="견적비">#REF!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28" hidden="1">{#N/A,#N/A,FALSE,"단축1";#N/A,#N/A,FALSE,"단축2";#N/A,#N/A,FALSE,"단축3";#N/A,#N/A,FALSE,"장축";#N/A,#N/A,FALSE,"4WD"}</definedName>
    <definedName name="경비관리비" localSheetId="27" hidden="1">{#N/A,#N/A,FALSE,"단축1";#N/A,#N/A,FALSE,"단축2";#N/A,#N/A,FALSE,"단축3";#N/A,#N/A,FALSE,"장축";#N/A,#N/A,FALSE,"4WD"}</definedName>
    <definedName name="경비관리비" localSheetId="32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28" hidden="1">{#N/A,#N/A,FALSE,"단축1";#N/A,#N/A,FALSE,"단축2";#N/A,#N/A,FALSE,"단축3";#N/A,#N/A,FALSE,"장축";#N/A,#N/A,FALSE,"4WD"}</definedName>
    <definedName name="경비예산" localSheetId="27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수">'[50]98연계표'!#REF!</definedName>
    <definedName name="공수아이">[30]제품별!#REF!</definedName>
    <definedName name="공정" localSheetId="30" hidden="1">#REF!</definedName>
    <definedName name="공정" localSheetId="28" hidden="1">#REF!</definedName>
    <definedName name="공정" localSheetId="27" hidden="1">#REF!</definedName>
    <definedName name="공정" localSheetId="32" hidden="1">#REF!</definedName>
    <definedName name="공정">[23]기준정보!$D$3:$D$10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localSheetId="11" hidden="1">#REF!</definedName>
    <definedName name="関連表" localSheetId="17" hidden="1">#REF!</definedName>
    <definedName name="関連表" localSheetId="32" hidden="1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시기">#REF!</definedName>
    <definedName name="그시기2">#REF!</definedName>
    <definedName name="근본">#REF!</definedName>
    <definedName name="기관" localSheetId="30" hidden="1">{#N/A,#N/A,FALSE,"단축1";#N/A,#N/A,FALSE,"단축2";#N/A,#N/A,FALSE,"단축3";#N/A,#N/A,FALSE,"장축";#N/A,#N/A,FALSE,"4WD"}</definedName>
    <definedName name="기관" localSheetId="28" hidden="1">{#N/A,#N/A,FALSE,"단축1";#N/A,#N/A,FALSE,"단축2";#N/A,#N/A,FALSE,"단축3";#N/A,#N/A,FALSE,"장축";#N/A,#N/A,FALSE,"4WD"}</definedName>
    <definedName name="기관" localSheetId="27" hidden="1">{#N/A,#N/A,FALSE,"단축1";#N/A,#N/A,FALSE,"단축2";#N/A,#N/A,FALSE,"단축3";#N/A,#N/A,FALSE,"장축";#N/A,#N/A,FALSE,"4WD"}</definedName>
    <definedName name="기관" localSheetId="32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28" hidden="1">{#N/A,#N/A,FALSE,"단축1";#N/A,#N/A,FALSE,"단축2";#N/A,#N/A,FALSE,"단축3";#N/A,#N/A,FALSE,"장축";#N/A,#N/A,FALSE,"4WD"}</definedName>
    <definedName name="기관예산" localSheetId="27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IF([51]MAIN!$A$1=1,대표,OFFSET([51]상세내역!$C$10,0,바,1,7))</definedName>
    <definedName name="기구1">OFFSET([51]상세내역!$C$27,0,바1,1,7)</definedName>
    <definedName name="기구설계">#REF!</definedName>
    <definedName name="기구설계그룹">#REF!</definedName>
    <definedName name="기술">#REF!</definedName>
    <definedName name="기안갑">#REF!</definedName>
    <definedName name="기안용지">#REF!</definedName>
    <definedName name="기안을">#REF!</definedName>
    <definedName name="기존차문제점">#REF!</definedName>
    <definedName name="기타" localSheetId="30" hidden="1">{#N/A,#N/A,FALSE,"단축1";#N/A,#N/A,FALSE,"단축2";#N/A,#N/A,FALSE,"단축3";#N/A,#N/A,FALSE,"장축";#N/A,#N/A,FALSE,"4WD"}</definedName>
    <definedName name="기타" localSheetId="28" hidden="1">{#N/A,#N/A,FALSE,"단축1";#N/A,#N/A,FALSE,"단축2";#N/A,#N/A,FALSE,"단축3";#N/A,#N/A,FALSE,"장축";#N/A,#N/A,FALSE,"4WD"}</definedName>
    <definedName name="기타" localSheetId="27" hidden="1">{#N/A,#N/A,FALSE,"단축1";#N/A,#N/A,FALSE,"단축2";#N/A,#N/A,FALSE,"단축3";#N/A,#N/A,FALSE,"장축";#N/A,#N/A,FALSE,"4WD"}</definedName>
    <definedName name="기타" localSheetId="32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28" hidden="1">{#N/A,#N/A,FALSE,"단축1";#N/A,#N/A,FALSE,"단축2";#N/A,#N/A,FALSE,"단축3";#N/A,#N/A,FALSE,"장축";#N/A,#N/A,FALSE,"4WD"}</definedName>
    <definedName name="기획통보경비" localSheetId="27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28" hidden="1">{#N/A,#N/A,FALSE,"단축1";#N/A,#N/A,FALSE,"단축2";#N/A,#N/A,FALSE,"단축3";#N/A,#N/A,FALSE,"장축";#N/A,#N/A,FALSE,"4WD"}</definedName>
    <definedName name="김" localSheetId="27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28" hidden="1">{#N/A,#N/A,FALSE,"단축1";#N/A,#N/A,FALSE,"단축2";#N/A,#N/A,FALSE,"단축3";#N/A,#N/A,FALSE,"장축";#N/A,#N/A,FALSE,"4WD"}</definedName>
    <definedName name="김연재" localSheetId="27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'[52]제조 경영'!#REF!</definedName>
    <definedName name="꽁당">#N/A</definedName>
    <definedName name="ㄴ">#REF!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0" hidden="1">{#N/A,#N/A,FALSE,"단축1";#N/A,#N/A,FALSE,"단축2";#N/A,#N/A,FALSE,"단축3";#N/A,#N/A,FALSE,"장축";#N/A,#N/A,FALSE,"4WD"}</definedName>
    <definedName name="ㄴㄴㄴ" localSheetId="28" hidden="1">{#N/A,#N/A,FALSE,"단축1";#N/A,#N/A,FALSE,"단축2";#N/A,#N/A,FALSE,"단축3";#N/A,#N/A,FALSE,"장축";#N/A,#N/A,FALSE,"4WD"}</definedName>
    <definedName name="ㄴㄴㄴ" localSheetId="27" hidden="1">{#N/A,#N/A,FALSE,"단축1";#N/A,#N/A,FALSE,"단축2";#N/A,#N/A,FALSE,"단축3";#N/A,#N/A,FALSE,"장축";#N/A,#N/A,FALSE,"4WD"}</definedName>
    <definedName name="ㄴㄴㄴ" localSheetId="32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ㄹㄹㄷㄴ">#REF!</definedName>
    <definedName name="ㄴㅁㄹ">#REF!</definedName>
    <definedName name="ㄴㅇㄹ">#REF!</definedName>
    <definedName name="ㄴㅇㄹㄴ">#REF!</definedName>
    <definedName name="ㄴㅇㄹㄴㄴㄴㅇ">#REF!</definedName>
    <definedName name="ㄴㅇㄻ">'[2]98연계표'!#REF!</definedName>
    <definedName name="ㄴㅇㅀ" localSheetId="32" hidden="1">#REF!</definedName>
    <definedName name="ㄴㅇㅀ" hidden="1">#REF!</definedName>
    <definedName name="년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28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0" hidden="1">{#N/A,#N/A,FALSE,"단축1";#N/A,#N/A,FALSE,"단축2";#N/A,#N/A,FALSE,"단축3";#N/A,#N/A,FALSE,"장축";#N/A,#N/A,FALSE,"4WD"}</definedName>
    <definedName name="년도" localSheetId="28" hidden="1">{#N/A,#N/A,FALSE,"단축1";#N/A,#N/A,FALSE,"단축2";#N/A,#N/A,FALSE,"단축3";#N/A,#N/A,FALSE,"장축";#N/A,#N/A,FALSE,"4WD"}</definedName>
    <definedName name="년도" localSheetId="27" hidden="1">{#N/A,#N/A,FALSE,"단축1";#N/A,#N/A,FALSE,"단축2";#N/A,#N/A,FALSE,"단축3";#N/A,#N/A,FALSE,"장축";#N/A,#N/A,FALSE,"4WD"}</definedName>
    <definedName name="년도" localSheetId="32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'[53]법인세등 (2)'!$B$27</definedName>
    <definedName name="ㄷㄴ49">'[54]2012년 전용 수주계획'!#REF!</definedName>
    <definedName name="ㄷㄴㄷ">#REF!</definedName>
    <definedName name="ㄷㄴㅇㄴ">#REF!</definedName>
    <definedName name="ㄷㄷ" localSheetId="30" hidden="1">{#N/A,#N/A,TRUE,"일정"}</definedName>
    <definedName name="ㄷㄷ" localSheetId="28" hidden="1">{#N/A,#N/A,TRUE,"일정"}</definedName>
    <definedName name="ㄷㄷ" localSheetId="27" hidden="1">{#N/A,#N/A,TRUE,"일정"}</definedName>
    <definedName name="ㄷㄷ" localSheetId="32" hidden="1">{#N/A,#N/A,TRUE,"일정"}</definedName>
    <definedName name="ㄷㄷ" hidden="1">{#N/A,#N/A,TRUE,"일정"}</definedName>
    <definedName name="ㄷㄷㄷ" localSheetId="30" hidden="1">{#N/A,#N/A,TRUE,"일정"}</definedName>
    <definedName name="ㄷㄷㄷ" localSheetId="28" hidden="1">{#N/A,#N/A,TRUE,"일정"}</definedName>
    <definedName name="ㄷㄷㄷ" localSheetId="27" hidden="1">{#N/A,#N/A,TRUE,"일정"}</definedName>
    <definedName name="ㄷㄷㄷ" localSheetId="32" hidden="1">{#N/A,#N/A,TRUE,"일정"}</definedName>
    <definedName name="ㄷㄷㄷ" hidden="1">{#N/A,#N/A,TRUE,"일정"}</definedName>
    <definedName name="ㄷㅌ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localSheetId="30" hidden="1">#REF!</definedName>
    <definedName name="단기금융상품" localSheetId="28" hidden="1">#REF!</definedName>
    <definedName name="단기금융상품" localSheetId="27" hidden="1">#REF!</definedName>
    <definedName name="단기금융상품" localSheetId="32" hidden="1">#REF!</definedName>
    <definedName name="단기금융상품" hidden="1">#REF!</definedName>
    <definedName name="단동">IF([51]MAIN!$A$1=1,대표3,OFFSET([51]상세내역!$C$14,0,바,1,7))</definedName>
    <definedName name="단동1">OFFSET([51]상세내역!$C$31,0,바1,1,7)</definedName>
    <definedName name="單位阡원_阡￥">#REF!</definedName>
    <definedName name="단층">#N/A</definedName>
    <definedName name="단층2">#N/A</definedName>
    <definedName name="담보">[14]별제권_정리담보권!$F$5:$V$214</definedName>
    <definedName name="대">#REF!</definedName>
    <definedName name="대신">#REF!</definedName>
    <definedName name="대표">[51]상세내역!$Y$6:$AB$6</definedName>
    <definedName name="대표1">[51]상세내역!$Y$5:$AB$5</definedName>
    <definedName name="대표2">[51]상세내역!$Y$7:$AB$7</definedName>
    <definedName name="대표3">[51]상세내역!$Y$8:$AB$8</definedName>
    <definedName name="대표4">[51]상세내역!$Y$9:$AB$9</definedName>
    <definedName name="대표5">[51]상세내역!$Y$10:$AB$10</definedName>
    <definedName name="대회">#REF!</definedName>
    <definedName name="도급가공품기업이윤">#REF!</definedName>
    <definedName name="도비업체">[23]기준정보!$J$3:$J$10</definedName>
    <definedName name="동서별2">[46]별제권_정리담보권1!$T$6:$T$213</definedName>
    <definedName name="디케이" hidden="1">#REF!</definedName>
    <definedName name="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[55]영업그룹!#REF!</definedName>
    <definedName name="ㄹ83">#REF!</definedName>
    <definedName name="ㄹㄴㅁㄹㄴㅇㅁㄹ">#REF!</definedName>
    <definedName name="ㄹㄴㅁㄹㄴㅇㅁㄹㄴㅇㅁ">[20]제품별!#REF!</definedName>
    <definedName name="ㄹㄹ">'[1]98연계표'!#REF!</definedName>
    <definedName name="ㄹㄹㄹ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28" hidden="1">{#N/A,#N/A,FALSE,"단축1";#N/A,#N/A,FALSE,"단축2";#N/A,#N/A,FALSE,"단축3";#N/A,#N/A,FALSE,"장축";#N/A,#N/A,FALSE,"4WD"}</definedName>
    <definedName name="러" localSheetId="27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[31]제품별!#REF!</definedName>
    <definedName name="레벨">IF([51]MAIN!$A$1=1,대표2,OFFSET([51]상세내역!$C$12,0,바,1,7))</definedName>
    <definedName name="레벨1">OFFSET([51]상세내역!$C$29,0,바1,1,7)</definedName>
    <definedName name="로커커버" localSheetId="30" hidden="1">{#N/A,#N/A,FALSE,"단축1";#N/A,#N/A,FALSE,"단축2";#N/A,#N/A,FALSE,"단축3";#N/A,#N/A,FALSE,"장축";#N/A,#N/A,FALSE,"4WD"}</definedName>
    <definedName name="로커커버" localSheetId="28" hidden="1">{#N/A,#N/A,FALSE,"단축1";#N/A,#N/A,FALSE,"단축2";#N/A,#N/A,FALSE,"단축3";#N/A,#N/A,FALSE,"장축";#N/A,#N/A,FALSE,"4WD"}</definedName>
    <definedName name="로커커버" localSheetId="32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ㅇ3">#REF!</definedName>
    <definedName name="ㅁㄴㅇㄱ">#REF!</definedName>
    <definedName name="ㅁㄴㅇㄻㄴㅇㄻ">[30]제품별!#REF!</definedName>
    <definedName name="ㅁㄹㄹㄹㄹ">[42]제품별!#REF!</definedName>
    <definedName name="ㅁㅁ">[53]제품별!#REF!</definedName>
    <definedName name="ㅁㅁㅁ">#N/A</definedName>
    <definedName name="ㅁㅁㅁㅁㅁㅁㅁㅁㅁㅁ">#REF!</definedName>
    <definedName name="ㅁㅇㄹ">'[46]98연계표'!#REF!</definedName>
    <definedName name="마케팅" hidden="1">{"'사직서'!$A$1:$H$9"}</definedName>
    <definedName name="마케팅1" hidden="1">{"'사직서'!$A$1:$H$9"}</definedName>
    <definedName name="만기보장수익율">#REF!</definedName>
    <definedName name="매입">#REF!</definedName>
    <definedName name="매출" localSheetId="30" hidden="1">{#N/A,#N/A,TRUE,"일정"}</definedName>
    <definedName name="매출" localSheetId="28" hidden="1">{#N/A,#N/A,TRUE,"일정"}</definedName>
    <definedName name="매출" localSheetId="27" hidden="1">{#N/A,#N/A,TRUE,"일정"}</definedName>
    <definedName name="매출" localSheetId="32" hidden="1">{#N/A,#N/A,TRUE,"일정"}</definedName>
    <definedName name="매출" hidden="1">{#N/A,#N/A,TRUE,"일정"}</definedName>
    <definedName name="面板數目">#REF!</definedName>
    <definedName name="모">#REF!</definedName>
    <definedName name="모듈장비1">#REF!</definedName>
    <definedName name="목차" localSheetId="30" hidden="1">{#N/A,#N/A,FALSE,"단축1";#N/A,#N/A,FALSE,"단축2";#N/A,#N/A,FALSE,"단축3";#N/A,#N/A,FALSE,"장축";#N/A,#N/A,FALSE,"4WD"}</definedName>
    <definedName name="목차" localSheetId="28" hidden="1">{#N/A,#N/A,FALSE,"단축1";#N/A,#N/A,FALSE,"단축2";#N/A,#N/A,FALSE,"단축3";#N/A,#N/A,FALSE,"장축";#N/A,#N/A,FALSE,"4WD"}</definedName>
    <definedName name="목차" localSheetId="32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OFFSET([51]상세내역!$C$19,0,바,1,7)</definedName>
    <definedName name="목표1">OFFSET([51]상세내역!$C$36,0,바,1,7)</definedName>
    <definedName name="뫃ㅎ">'[52]제조 경영'!#REF!</definedName>
    <definedName name="무상사용기간_및_통행료산정">#REF!</definedName>
    <definedName name="물가상승률">#REF!</definedName>
    <definedName name="물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수수익">{"'보고양식'!$A$58:$K$111"}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접수0805">{"'Sheet1'!$A$1:$D$15"}</definedName>
    <definedName name="미지급명세">{"'보고양식'!$A$58:$K$111"}</definedName>
    <definedName name="민">#REF!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0" hidden="1">{#N/A,#N/A,FALSE,"단축1";#N/A,#N/A,FALSE,"단축2";#N/A,#N/A,FALSE,"단축3";#N/A,#N/A,FALSE,"장축";#N/A,#N/A,FALSE,"4WD"}</definedName>
    <definedName name="ㅂㅂ" localSheetId="28" hidden="1">{#N/A,#N/A,FALSE,"단축1";#N/A,#N/A,FALSE,"단축2";#N/A,#N/A,FALSE,"단축3";#N/A,#N/A,FALSE,"장축";#N/A,#N/A,FALSE,"4WD"}</definedName>
    <definedName name="ㅂㅂ" localSheetId="27" hidden="1">{#N/A,#N/A,FALSE,"단축1";#N/A,#N/A,FALSE,"단축2";#N/A,#N/A,FALSE,"단축3";#N/A,#N/A,FALSE,"장축";#N/A,#N/A,FALSE,"4WD"}</definedName>
    <definedName name="ㅂㅂ" localSheetId="32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[31]제품별!#REF!</definedName>
    <definedName name="ㅂㅈㄷㅌ">#REF!</definedName>
    <definedName name="바">[51]MAIN!$E$1</definedName>
    <definedName name="바1">[51]MAIN!$F$1</definedName>
    <definedName name="박종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[23]기준정보!$B$3:$B$5</definedName>
    <definedName name="반입구">[23]기준정보!$I$3:$I$14</definedName>
    <definedName name="반입여부">[23]기준정보!$C$3:$C$6</definedName>
    <definedName name="발">#REF!</definedName>
    <definedName name="발주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28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28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hidden="1">{"'사직서'!$A$1:$H$9"}</definedName>
    <definedName name="법인구분">[56]법인구분!$A$2:$B$42</definedName>
    <definedName name="법인구분코드">[56]법인구분!$A$2:$A$42</definedName>
    <definedName name="법인세등_명세표">#REF!</definedName>
    <definedName name="법인세율">#REF!</definedName>
    <definedName name="변경">#REF!</definedName>
    <definedName name="변경목차" localSheetId="30" hidden="1">{#N/A,#N/A,FALSE,"단축1";#N/A,#N/A,FALSE,"단축2";#N/A,#N/A,FALSE,"단축3";#N/A,#N/A,FALSE,"장축";#N/A,#N/A,FALSE,"4WD"}</definedName>
    <definedName name="변경목차" localSheetId="28" hidden="1">{#N/A,#N/A,FALSE,"단축1";#N/A,#N/A,FALSE,"단축2";#N/A,#N/A,FALSE,"단축3";#N/A,#N/A,FALSE,"장축";#N/A,#N/A,FALSE,"4WD"}</definedName>
    <definedName name="변경목차" localSheetId="32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보증기관">#REF!</definedName>
    <definedName name="부서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localSheetId="30" hidden="1">{#N/A,#N/A,FALSE,"단축1";#N/A,#N/A,FALSE,"단축2";#N/A,#N/A,FALSE,"단축3";#N/A,#N/A,FALSE,"장축";#N/A,#N/A,FALSE,"4WD"}</definedName>
    <definedName name="분기별" localSheetId="28" hidden="1">{#N/A,#N/A,FALSE,"단축1";#N/A,#N/A,FALSE,"단축2";#N/A,#N/A,FALSE,"단축3";#N/A,#N/A,FALSE,"장축";#N/A,#N/A,FALSE,"4WD"}</definedName>
    <definedName name="분기별" localSheetId="27" hidden="1">{#N/A,#N/A,FALSE,"단축1";#N/A,#N/A,FALSE,"단축2";#N/A,#N/A,FALSE,"단축3";#N/A,#N/A,FALSE,"장축";#N/A,#N/A,FALSE,"4WD"}</definedName>
    <definedName name="분기별" localSheetId="32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>#REF!</definedName>
    <definedName name="사급가공품기업이윤">#REF!</definedName>
    <definedName name="사내강사1">#REF!</definedName>
    <definedName name="사무용품비" localSheetId="30" hidden="1">{#N/A,#N/A,FALSE,"단축1";#N/A,#N/A,FALSE,"단축2";#N/A,#N/A,FALSE,"단축3";#N/A,#N/A,FALSE,"장축";#N/A,#N/A,FALSE,"4WD"}</definedName>
    <definedName name="사무용품비" localSheetId="28" hidden="1">{#N/A,#N/A,FALSE,"단축1";#N/A,#N/A,FALSE,"단축2";#N/A,#N/A,FALSE,"단축3";#N/A,#N/A,FALSE,"장축";#N/A,#N/A,FALSE,"4WD"}</definedName>
    <definedName name="사무용품비" localSheetId="27" hidden="1">{#N/A,#N/A,FALSE,"단축1";#N/A,#N/A,FALSE,"단축2";#N/A,#N/A,FALSE,"단축3";#N/A,#N/A,FALSE,"장축";#N/A,#N/A,FALSE,"4WD"}</definedName>
    <definedName name="사무용품비" localSheetId="32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28" hidden="1">{#N/A,#N/A,FALSE,"단축1";#N/A,#N/A,FALSE,"단축2";#N/A,#N/A,FALSE,"단축3";#N/A,#N/A,FALSE,"장축";#N/A,#N/A,FALSE,"4WD"}</definedName>
    <definedName name="사무용품비1" localSheetId="27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용료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28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유구분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세인력">#REF!</definedName>
    <definedName name="서병수">#N/A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적서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28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[23]기준정보!$E$3:$E$36</definedName>
    <definedName name="소득구분3" localSheetId="3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28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>#REF!</definedName>
    <definedName name="소비스" hidden="1">{"'사직서'!$A$1:$H$9"}</definedName>
    <definedName name="손" localSheetId="30" hidden="1">{#N/A,#N/A,TRUE,"일정"}</definedName>
    <definedName name="손" localSheetId="28" hidden="1">{#N/A,#N/A,TRUE,"일정"}</definedName>
    <definedName name="손" localSheetId="27" hidden="1">{#N/A,#N/A,TRUE,"일정"}</definedName>
    <definedName name="손" localSheetId="32" hidden="1">{#N/A,#N/A,TRUE,"일정"}</definedName>
    <definedName name="손" hidden="1">{#N/A,#N/A,TRUE,"일정"}</definedName>
    <definedName name="손익">[57]제품별!#REF!</definedName>
    <definedName name="손익계획1">#REF!</definedName>
    <definedName name="수매입">#REF!</definedName>
    <definedName name="수매입입">'[58]97'!$I$3:$I$112,'[58]97'!$BC$3:$BS$112</definedName>
    <definedName name="수주">'[19]97'!$I$3:$I$112,'[19]97'!$BC$3:$BS$112</definedName>
    <definedName name="순">#REF!</definedName>
    <definedName name="스크롤">#REF!</definedName>
    <definedName name="스크롤2">#REF!</definedName>
    <definedName name="스크롤3">#REF!</definedName>
    <definedName name="승인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작팀" localSheetId="30" hidden="1">{#N/A,#N/A,FALSE,"단축1";#N/A,#N/A,FALSE,"단축2";#N/A,#N/A,FALSE,"단축3";#N/A,#N/A,FALSE,"장축";#N/A,#N/A,FALSE,"4WD"}</definedName>
    <definedName name="시작팀" localSheetId="28" hidden="1">{#N/A,#N/A,FALSE,"단축1";#N/A,#N/A,FALSE,"단축2";#N/A,#N/A,FALSE,"단축3";#N/A,#N/A,FALSE,"장축";#N/A,#N/A,FALSE,"4WD"}</definedName>
    <definedName name="시작팀" localSheetId="27" hidden="1">{#N/A,#N/A,FALSE,"단축1";#N/A,#N/A,FALSE,"단축2";#N/A,#N/A,FALSE,"단축3";#N/A,#N/A,FALSE,"장축";#N/A,#N/A,FALSE,"4WD"}</definedName>
    <definedName name="시작팀" localSheetId="32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>#REF!</definedName>
    <definedName name="십일상">#REF!</definedName>
    <definedName name="ㅇ">'[59]98연계표'!#REF!</definedName>
    <definedName name="ㅇㄴ">#REF!</definedName>
    <definedName name="ㅇㄴㅇㅁ" localSheetId="30" hidden="1">{#N/A,#N/A,FALSE,"단축1";#N/A,#N/A,FALSE,"단축2";#N/A,#N/A,FALSE,"단축3";#N/A,#N/A,FALSE,"장축";#N/A,#N/A,FALSE,"4WD"}</definedName>
    <definedName name="ㅇㄴㅇㅁ" localSheetId="28" hidden="1">{#N/A,#N/A,FALSE,"단축1";#N/A,#N/A,FALSE,"단축2";#N/A,#N/A,FALSE,"단축3";#N/A,#N/A,FALSE,"장축";#N/A,#N/A,FALSE,"4WD"}</definedName>
    <definedName name="ㅇㄴㅇㅁ" localSheetId="27" hidden="1">{#N/A,#N/A,FALSE,"단축1";#N/A,#N/A,FALSE,"단축2";#N/A,#N/A,FALSE,"단축3";#N/A,#N/A,FALSE,"장축";#N/A,#N/A,FALSE,"4WD"}</definedName>
    <definedName name="ㅇㄴㅇㅁ" localSheetId="32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>[20]제품별!#REF!</definedName>
    <definedName name="ㅇㄻㄴㅇㄻㄴ">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ㅇㅇㅇ">'[29]98연계표'!#REF!</definedName>
    <definedName name="ㅇㅈㅇ">'[1]98연계표'!#REF!</definedName>
    <definedName name="ㅇㅎㅇ로ㅓ">#REF!</definedName>
    <definedName name="ㅇ허">#REF!</definedName>
    <definedName name="아라이랑">#REF!</definedName>
    <definedName name="아싸">#N/A</definedName>
    <definedName name="아싸2">#N/A</definedName>
    <definedName name="아싸3">#N/A</definedName>
    <definedName name="아ㅏㅏㅏㅏㅇ">#REF!</definedName>
    <definedName name="약정수수료율_1년이내">#REF!</definedName>
    <definedName name="약정수수료율_1년초과">#REF!</definedName>
    <definedName name="양식1">#REF!</definedName>
    <definedName name="어머나">'[58]97'!$I$3:$I$112,'[58]97'!$BC$3:$BS$112</definedName>
    <definedName name="업">#REF!</definedName>
    <definedName name="업1">#REF!</definedName>
    <definedName name="업2">'[2]98연계표'!#REF!</definedName>
    <definedName name="업무">#REF!</definedName>
    <definedName name="업무09">#REF!</definedName>
    <definedName name="업무2">#REF!</definedName>
    <definedName name="업무계획">[60]제품별!#REF!</definedName>
    <definedName name="엉댜ㄷㅈ">#REF!</definedName>
    <definedName name="에상PJT">#REF!</definedName>
    <definedName name="여여영">#REF!</definedName>
    <definedName name="연" localSheetId="30" hidden="1">{#N/A,#N/A,FALSE,"단축1";#N/A,#N/A,FALSE,"단축2";#N/A,#N/A,FALSE,"단축3";#N/A,#N/A,FALSE,"장축";#N/A,#N/A,FALSE,"4WD"}</definedName>
    <definedName name="연" localSheetId="28" hidden="1">{#N/A,#N/A,FALSE,"단축1";#N/A,#N/A,FALSE,"단축2";#N/A,#N/A,FALSE,"단축3";#N/A,#N/A,FALSE,"장축";#N/A,#N/A,FALSE,"4WD"}</definedName>
    <definedName name="연" localSheetId="27" hidden="1">{#N/A,#N/A,FALSE,"단축1";#N/A,#N/A,FALSE,"단축2";#N/A,#N/A,FALSE,"단축3";#N/A,#N/A,FALSE,"장축";#N/A,#N/A,FALSE,"4WD"}</definedName>
    <definedName name="연" localSheetId="32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>#REF!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0" hidden="1">{#N/A,#N/A,FALSE,"단축1";#N/A,#N/A,FALSE,"단축2";#N/A,#N/A,FALSE,"단축3";#N/A,#N/A,FALSE,"장축";#N/A,#N/A,FALSE,"4WD"}</definedName>
    <definedName name="예산" localSheetId="28" hidden="1">{#N/A,#N/A,FALSE,"단축1";#N/A,#N/A,FALSE,"단축2";#N/A,#N/A,FALSE,"단축3";#N/A,#N/A,FALSE,"장축";#N/A,#N/A,FALSE,"4WD"}</definedName>
    <definedName name="예산" localSheetId="27" hidden="1">{#N/A,#N/A,FALSE,"단축1";#N/A,#N/A,FALSE,"단축2";#N/A,#N/A,FALSE,"단축3";#N/A,#N/A,FALSE,"장축";#N/A,#N/A,FALSE,"4WD"}</definedName>
    <definedName name="예산" localSheetId="32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28" hidden="1">{#N/A,#N/A,FALSE,"단축1";#N/A,#N/A,FALSE,"단축2";#N/A,#N/A,FALSE,"단축3";#N/A,#N/A,FALSE,"장축";#N/A,#N/A,FALSE,"4WD"}</definedName>
    <definedName name="예산계획1" localSheetId="27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상">#REF!</definedName>
    <definedName name="완료">#REF!</definedName>
    <definedName name="외주업체">#REF!</definedName>
    <definedName name="요인" hidden="1">#REF!</definedName>
    <definedName name="용인" hidden="1">#REF!</definedName>
    <definedName name="용인DC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운영기간중이자율_타인">#REF!</definedName>
    <definedName name="운용리스">{"'매출'!$A$1:$I$22"}</definedName>
    <definedName name="운용리스1">{"'매출'!$A$1:$I$22"}</definedName>
    <definedName name="원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재료4">#REF!</definedName>
    <definedName name="원재료4월">#REF!</definedName>
    <definedName name="원천납부8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2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유형">[61]설계개선!$S$5:$S$11</definedName>
    <definedName name="은행코드">[56]기초코드!$A$5:$A$46</definedName>
    <definedName name="의뢰">#REF!</definedName>
    <definedName name="이">[62]제품별!#REF!</definedName>
    <definedName name="이급">#REF!</definedName>
    <definedName name="이런">{"'보고양식'!$A$58:$K$111"}</definedName>
    <definedName name="이름">#REF!</definedName>
    <definedName name="이름1">IF([51]MAIN!$A$1=1,대표1,[0]!이름)</definedName>
    <definedName name="이우">{"'통신지'!$A$1:$J$41"}</definedName>
    <definedName name="이차">#REF!*3-3</definedName>
    <definedName name="이천구">[63]정리!$A$1:$AH$354</definedName>
    <definedName name="인건비상승률">#REF!</definedName>
    <definedName name="인덱스">#N/A</definedName>
    <definedName name="인력부하">#REF!</definedName>
    <definedName name="인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정">[51]반입실적!$B$6:$G$91</definedName>
    <definedName name="임시">#REF!</definedName>
    <definedName name="입금계획">#N/A</definedName>
    <definedName name="ㅈㄴㅇㄹㄹㅇ.3ㅇㄴㄹ">#REF!</definedName>
    <definedName name="ㅈㄷㄱ">#REF!</definedName>
    <definedName name="ㅈㅈ">#N/A</definedName>
    <definedName name="ㅈㅈㅈ">'[52]제조 경영'!#REF!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>#REF!</definedName>
    <definedName name="자기자본비용_인정이자">#REF!</definedName>
    <definedName name="작성자">[23]기준정보!$K$3:$K$9</definedName>
    <definedName name="장기금융상품" localSheetId="30" hidden="1">#REF!</definedName>
    <definedName name="장기금융상품" localSheetId="28" hidden="1">#REF!</definedName>
    <definedName name="장기금융상품" localSheetId="27" hidden="1">#REF!</definedName>
    <definedName name="장기금융상품" localSheetId="32" hidden="1">#REF!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0" hidden="1">{#N/A,#N/A,TRUE,"일정"}</definedName>
    <definedName name="재료비" localSheetId="28" hidden="1">{#N/A,#N/A,TRUE,"일정"}</definedName>
    <definedName name="재료비" localSheetId="27" hidden="1">{#N/A,#N/A,TRUE,"일정"}</definedName>
    <definedName name="재료비" localSheetId="32" hidden="1">{#N/A,#N/A,TRUE,"일정"}</definedName>
    <definedName name="재료비" hidden="1">{#N/A,#N/A,TRUE,"일정"}</definedName>
    <definedName name="재료예산" localSheetId="30" hidden="1">{#N/A,#N/A,FALSE,"단축1";#N/A,#N/A,FALSE,"단축2";#N/A,#N/A,FALSE,"단축3";#N/A,#N/A,FALSE,"장축";#N/A,#N/A,FALSE,"4WD"}</definedName>
    <definedName name="재료예산" localSheetId="28" hidden="1">{#N/A,#N/A,FALSE,"단축1";#N/A,#N/A,FALSE,"단축2";#N/A,#N/A,FALSE,"단축3";#N/A,#N/A,FALSE,"장축";#N/A,#N/A,FALSE,"4WD"}</definedName>
    <definedName name="재료예산" localSheetId="27" hidden="1">{#N/A,#N/A,FALSE,"단축1";#N/A,#N/A,FALSE,"단축2";#N/A,#N/A,FALSE,"단축3";#N/A,#N/A,FALSE,"장축";#N/A,#N/A,FALSE,"4WD"}</definedName>
    <definedName name="재료예산" localSheetId="32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저장품">#REF!</definedName>
    <definedName name="전">#N/A</definedName>
    <definedName name="전략1">#REF!</definedName>
    <definedName name="전문호D">'[1]98연계표'!#REF!</definedName>
    <definedName name="정비대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28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조하">'[64]제조 경영'!#REF!</definedName>
    <definedName name="제조하2">'[47]제조 경영'!#REF!</definedName>
    <definedName name="제품.재공품">#REF!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28" hidden="1">{#N/A,#N/A,FALSE,"단축1";#N/A,#N/A,FALSE,"단축2";#N/A,#N/A,FALSE,"단축3";#N/A,#N/A,FALSE,"장축";#N/A,#N/A,FALSE,"4WD"}</definedName>
    <definedName name="제품설계예산" localSheetId="27" hidden="1">{#N/A,#N/A,FALSE,"단축1";#N/A,#N/A,FALSE,"단축2";#N/A,#N/A,FALSE,"단축3";#N/A,#N/A,FALSE,"장축";#N/A,#N/A,FALSE,"4WD"}</definedName>
    <definedName name="제품설계예산" localSheetId="32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'[65]제조 경영'!#REF!</definedName>
    <definedName name="주정관" localSheetId="30" hidden="1">{#N/A,#N/A,TRUE,"일정"}</definedName>
    <definedName name="주정관" localSheetId="28" hidden="1">{#N/A,#N/A,TRUE,"일정"}</definedName>
    <definedName name="주정관" localSheetId="27" hidden="1">{#N/A,#N/A,TRUE,"일정"}</definedName>
    <definedName name="주정관" localSheetId="32" hidden="1">{#N/A,#N/A,TRUE,"일정"}</definedName>
    <definedName name="주정관" hidden="1">{#N/A,#N/A,TRUE,"일정"}</definedName>
    <definedName name="중량물이동">[23]기준정보!$G$3:$G$13</definedName>
    <definedName name="지경영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척율5">OFFSET([51]상세내역!$C$35,0,바1,1,7)</definedName>
    <definedName name="진행">IF([51]MAIN!$A$1=1,대표5,OFFSET([51]상세내역!$C$18,0,바,1,7))</definedName>
    <definedName name="진행1">OFFSET([51]상세내역!$C$35,0,바1,1,7)</definedName>
    <definedName name="진행2">OFFSET([62]상세내역!$C$35,0,[0]!바1,1,7)</definedName>
    <definedName name="진행부하">#REF!</definedName>
    <definedName name="진행업체">#REF!</definedName>
    <definedName name="질적">#REF!</definedName>
    <definedName name="찡">#N/A</definedName>
    <definedName name="ㅊㄹㄷㄱ">#REF!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이조정분">{"'Sheet1'!$A$1:$D$15"}</definedName>
    <definedName name="차종">#REF!</definedName>
    <definedName name="참고사항" localSheetId="30" hidden="1">{#N/A,#N/A,FALSE,"단축1";#N/A,#N/A,FALSE,"단축2";#N/A,#N/A,FALSE,"단축3";#N/A,#N/A,FALSE,"장축";#N/A,#N/A,FALSE,"4WD"}</definedName>
    <definedName name="참고사항" localSheetId="28" hidden="1">{#N/A,#N/A,FALSE,"단축1";#N/A,#N/A,FALSE,"단축2";#N/A,#N/A,FALSE,"단축3";#N/A,#N/A,FALSE,"장축";#N/A,#N/A,FALSE,"4WD"}</definedName>
    <definedName name="참고사항" localSheetId="27" hidden="1">{#N/A,#N/A,FALSE,"단축1";#N/A,#N/A,FALSE,"단축2";#N/A,#N/A,FALSE,"단축3";#N/A,#N/A,FALSE,"장축";#N/A,#N/A,FALSE,"4WD"}</definedName>
    <definedName name="참고사항" localSheetId="32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최종">#REF!</definedName>
    <definedName name="추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28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칠상">#REF!</definedName>
    <definedName name="ㅋㄴㄴㅁ">#REF!</definedName>
    <definedName name="ㅋㅋㅋㅋ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>'[52]제조 경영'!#REF!</definedName>
    <definedName name="크린부하">#N/A</definedName>
    <definedName name="ㅌㅌ" localSheetId="30" hidden="1">{#N/A,#N/A,TRUE,"일정"}</definedName>
    <definedName name="ㅌㅌ" localSheetId="28" hidden="1">{#N/A,#N/A,TRUE,"일정"}</definedName>
    <definedName name="ㅌㅌ" localSheetId="27" hidden="1">{#N/A,#N/A,TRUE,"일정"}</definedName>
    <definedName name="ㅌㅌ" localSheetId="32" hidden="1">{#N/A,#N/A,TRUE,"일정"}</definedName>
    <definedName name="ㅌㅌ" hidden="1">{#N/A,#N/A,TRUE,"일정"}</definedName>
    <definedName name="ㅌㅌㅌㅊㅍ">#REF!</definedName>
    <definedName name="통신">IF([51]MAIN!$A$1=1,대표4,OFFSET([51]상세내역!$C$16,0,바,1,7))</definedName>
    <definedName name="통신1">OFFSET([51]상세내역!$C$33,0,바1,1,7)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'[66]2010년예상'!$B$8:$W$380</definedName>
    <definedName name="퇴충명세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28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localSheetId="30" hidden="1">{#N/A,#N/A,FALSE,"단축1";#N/A,#N/A,FALSE,"단축2";#N/A,#N/A,FALSE,"단축3";#N/A,#N/A,FALSE,"장축";#N/A,#N/A,FALSE,"4WD"}</definedName>
    <definedName name="투자" localSheetId="28" hidden="1">{#N/A,#N/A,FALSE,"단축1";#N/A,#N/A,FALSE,"단축2";#N/A,#N/A,FALSE,"단축3";#N/A,#N/A,FALSE,"장축";#N/A,#N/A,FALSE,"4WD"}</definedName>
    <definedName name="투자" localSheetId="27" hidden="1">{#N/A,#N/A,FALSE,"단축1";#N/A,#N/A,FALSE,"단축2";#N/A,#N/A,FALSE,"단축3";#N/A,#N/A,FALSE,"장축";#N/A,#N/A,FALSE,"4WD"}</definedName>
    <definedName name="투자" localSheetId="32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>#REF!</definedName>
    <definedName name="투자예산2" localSheetId="30" hidden="1">{#N/A,#N/A,FALSE,"단축1";#N/A,#N/A,FALSE,"단축2";#N/A,#N/A,FALSE,"단축3";#N/A,#N/A,FALSE,"장축";#N/A,#N/A,FALSE,"4WD"}</definedName>
    <definedName name="투자예산2" localSheetId="28" hidden="1">{#N/A,#N/A,FALSE,"단축1";#N/A,#N/A,FALSE,"단축2";#N/A,#N/A,FALSE,"단축3";#N/A,#N/A,FALSE,"장축";#N/A,#N/A,FALSE,"4WD"}</definedName>
    <definedName name="투자예산2" localSheetId="27" hidden="1">{#N/A,#N/A,FALSE,"단축1";#N/A,#N/A,FALSE,"단축2";#N/A,#N/A,FALSE,"단축3";#N/A,#N/A,FALSE,"장축";#N/A,#N/A,FALSE,"4WD"}</definedName>
    <definedName name="투자예산2" localSheetId="32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ㅍ127">[55]영업그룹!#REF!</definedName>
    <definedName name="ㅍㅍㅍㅍ">'[1]98연계표'!#REF!</definedName>
    <definedName name="판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28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>#REF!</definedName>
    <definedName name="품목">[12]품의서!#REF!</definedName>
    <definedName name="품목별" hidden="1">{"'사직서'!$A$1:$H$9"}</definedName>
    <definedName name="ㅎㅎㅎㅎㅎㅎ">#REF!</definedName>
    <definedName name="해외특수" localSheetId="3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28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>#REF!</definedName>
    <definedName name="협의" localSheetId="30" hidden="1">{#N/A,#N/A,FALSE,"단축1";#N/A,#N/A,FALSE,"단축2";#N/A,#N/A,FALSE,"단축3";#N/A,#N/A,FALSE,"장축";#N/A,#N/A,FALSE,"4WD"}</definedName>
    <definedName name="협의" localSheetId="28" hidden="1">{#N/A,#N/A,FALSE,"단축1";#N/A,#N/A,FALSE,"단축2";#N/A,#N/A,FALSE,"단축3";#N/A,#N/A,FALSE,"장축";#N/A,#N/A,FALSE,"4WD"}</definedName>
    <definedName name="협의" localSheetId="32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0" hidden="1">{#N/A,#N/A,FALSE,"단축1";#N/A,#N/A,FALSE,"단축2";#N/A,#N/A,FALSE,"단축3";#N/A,#N/A,FALSE,"장축";#N/A,#N/A,FALSE,"4WD"}</definedName>
    <definedName name="협의서" localSheetId="28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OFFSET([51]상세내역!$C$5,0,바,1,7)</definedName>
    <definedName name="호기1">OFFSET([51]상세내역!$C$22,0,바1,1,7)</definedName>
    <definedName name="환산율">#REF!</definedName>
    <definedName name="灰階數目">#REF!</definedName>
    <definedName name="흵____R3_t">#REF!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>[8]제품별!#REF!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8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[55]영업그룹!#REF!</definedName>
    <definedName name="ㅓㅓㅓ">#REF!</definedName>
    <definedName name="ㅗㅗㅗ">[42]제품별!#REF!</definedName>
    <definedName name="ㅜ667">[67]수주PJT!#REF!</definedName>
    <definedName name="ㅜㅜㅜㅡ">#REF!</definedName>
    <definedName name="ㅠㅗㅡ">#REF!</definedName>
    <definedName name="ㅠㅠ">[15]제품별!#REF!</definedName>
    <definedName name="ㅣㅣㅐㅐㅔ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L40" i="121" l="1"/>
  <c r="L38" i="121"/>
  <c r="L36" i="121"/>
  <c r="L33" i="121"/>
  <c r="L30" i="121"/>
  <c r="O31" i="121" s="1"/>
  <c r="L28" i="121"/>
  <c r="O29" i="121" s="1"/>
  <c r="L26" i="121"/>
  <c r="O27" i="121" s="1"/>
  <c r="L22" i="121"/>
  <c r="L20" i="121"/>
  <c r="L18" i="121"/>
  <c r="L16" i="121"/>
  <c r="O15" i="121"/>
  <c r="L14" i="121"/>
  <c r="L12" i="121"/>
  <c r="O13" i="121" s="1"/>
  <c r="L10" i="121"/>
  <c r="O11" i="121" s="1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7" authorId="0" shapeId="0">
      <text>
        <r>
          <rPr>
            <b/>
            <sz val="9"/>
            <color indexed="81"/>
            <rFont val="돋움"/>
            <family val="3"/>
            <charset val="129"/>
          </rPr>
          <t>사업장에서 진행되는 모든 PJT는 수시 평가에 해당됩니다.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7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<sst xmlns="http://schemas.openxmlformats.org/spreadsheetml/2006/main" count="8192" uniqueCount="1856">
  <si>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</si>
  <si>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</si>
  <si>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</si>
  <si>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</si>
  <si>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</si>
  <si>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</si>
  <si>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</si>
  <si>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</si>
  <si>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</si>
  <si>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</si>
  <si>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</si>
  <si>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</si>
  <si>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</si>
  <si>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</si>
  <si>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</si>
  <si>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</si>
  <si>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</si>
  <si>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</si>
  <si>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</si>
  <si>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</si>
  <si>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</si>
  <si>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</si>
  <si>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</si>
  <si>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</si>
  <si>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</si>
  <si>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</si>
  <si>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</si>
  <si>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</si>
  <si>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발주처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</si>
  <si>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</si>
  <si>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</si>
  <si>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</si>
  <si>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</si>
  <si>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</si>
  <si>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</si>
  <si>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</si>
  <si>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</si>
  <si>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</si>
  <si>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</si>
  <si>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</si>
  <si>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</si>
  <si>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</si>
  <si>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</si>
  <si>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</si>
  <si>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</si>
  <si>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</si>
  <si>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</si>
  <si>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</si>
  <si>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</si>
  <si>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</si>
  <si>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</si>
  <si>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</si>
  <si>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</si>
  <si>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</si>
  <si>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</si>
  <si>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</si>
  <si>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</si>
  <si>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</si>
  <si>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</si>
  <si>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</si>
  <si>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</si>
  <si>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</si>
  <si>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</si>
  <si>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</si>
  <si>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</si>
  <si>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</si>
  <si>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</si>
  <si>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</si>
  <si>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</si>
  <si>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</si>
  <si>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</si>
  <si>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</si>
  <si>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</si>
  <si>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</si>
  <si>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</si>
  <si>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</si>
  <si>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</si>
  <si>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</si>
  <si>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</si>
  <si>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</si>
  <si>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</si>
  <si>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</si>
  <si>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</si>
  <si>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</si>
  <si>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</si>
  <si>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</si>
  <si>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</si>
  <si>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</si>
  <si>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</si>
  <si>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</si>
  <si>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</si>
  <si>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</si>
  <si>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</si>
  <si>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</si>
  <si>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</si>
  <si>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</si>
  <si>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</si>
  <si>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</si>
  <si>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</si>
  <si>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</si>
  <si>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</si>
  <si>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</si>
  <si>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</si>
  <si>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</si>
  <si>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</si>
  <si>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</si>
  <si>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</si>
  <si>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</si>
  <si>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</si>
  <si>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</si>
  <si>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</si>
  <si>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</si>
  <si>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</si>
  <si>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</si>
  <si>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</si>
  <si>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</si>
  <si>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</si>
  <si>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</si>
  <si>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</si>
  <si>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</si>
  <si>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</si>
  <si>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</si>
  <si>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</si>
  <si>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</si>
  <si>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</si>
  <si>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</si>
  <si>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</si>
  <si>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</si>
  <si>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</si>
  <si>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</si>
  <si>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</si>
  <si>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</si>
  <si>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</si>
  <si>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</si>
  <si>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</si>
  <si>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</si>
  <si>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</si>
  <si>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</si>
  <si>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</si>
  <si>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</si>
  <si>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</si>
  <si>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</si>
  <si>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</si>
  <si>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</si>
  <si>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</si>
  <si>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</si>
  <si>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</si>
  <si>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</si>
  <si>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</si>
  <si>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</si>
  <si>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</si>
  <si>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</si>
  <si>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</si>
  <si>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</si>
  <si>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</si>
  <si>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</si>
  <si>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</si>
  <si>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</si>
  <si>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</si>
  <si>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</si>
  <si>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</si>
  <si>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</si>
  <si>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</si>
  <si>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</si>
  <si>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</si>
  <si>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</si>
  <si>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</si>
  <si>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</si>
  <si>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</si>
  <si>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</si>
  <si>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</si>
  <si>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</si>
  <si>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</si>
  <si>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</si>
  <si>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</si>
  <si>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</si>
  <si>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</si>
  <si>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</si>
  <si>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</si>
  <si>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</si>
  <si>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</si>
  <si>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</si>
  <si>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</si>
  <si>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</si>
  <si>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</si>
  <si>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</si>
  <si>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</si>
  <si>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</si>
  <si>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</si>
  <si>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</si>
  <si>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</si>
  <si>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</si>
  <si>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</si>
  <si>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</si>
  <si>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</si>
  <si>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</si>
  <si>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</si>
  <si>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</si>
  <si>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</si>
  <si>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</si>
  <si>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</si>
  <si>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</si>
  <si>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</si>
  <si>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</si>
  <si>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</si>
  <si>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</si>
  <si>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</si>
  <si>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</si>
  <si>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</si>
  <si>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</si>
  <si>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</si>
  <si>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</si>
  <si>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</si>
  <si>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</si>
  <si>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</si>
  <si>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</si>
  <si>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</si>
  <si>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</si>
  <si>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</si>
  <si>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</si>
  <si>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</si>
  <si>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</si>
  <si>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</si>
  <si>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</si>
  <si>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</si>
  <si>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</si>
  <si>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</si>
  <si>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</si>
  <si>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</si>
  <si>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</si>
  <si>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</si>
  <si>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</si>
  <si>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</si>
  <si>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</si>
  <si>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</si>
  <si>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</si>
  <si>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</si>
  <si>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</si>
  <si>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</si>
  <si>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</si>
  <si>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</si>
  <si>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</si>
  <si>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</si>
  <si>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</si>
  <si>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</si>
  <si>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</si>
  <si>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</si>
  <si>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</si>
  <si>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</si>
  <si>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</si>
  <si>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</si>
  <si>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</si>
  <si>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</si>
  <si>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</si>
  <si>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</si>
  <si>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</si>
  <si>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</si>
  <si>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</si>
  <si>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</si>
  <si>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</si>
  <si>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</si>
  <si>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</si>
  <si>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21.10.06</t>
    <phoneticPr fontId="1" type="noConversion"/>
  </si>
  <si>
    <t>21.11.01</t>
    <phoneticPr fontId="1" type="noConversion"/>
  </si>
  <si>
    <t>SFA 물류 PM2팀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</si>
  <si>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</si>
  <si>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</si>
  <si>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</si>
  <si>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</si>
  <si>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</si>
  <si>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</si>
  <si>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</si>
  <si>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</si>
  <si>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</si>
  <si>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</si>
  <si>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</si>
  <si>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</si>
  <si>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</si>
  <si>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</si>
  <si>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</si>
  <si>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</si>
  <si>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</si>
  <si>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</si>
  <si>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</si>
  <si>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</si>
  <si>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</si>
  <si>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</si>
  <si>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</si>
  <si>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</si>
  <si>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</si>
  <si>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</si>
  <si>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</si>
  <si>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</si>
  <si>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</si>
  <si>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</si>
  <si>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</si>
  <si>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</si>
  <si>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</si>
  <si>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</si>
  <si>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</si>
  <si>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</si>
  <si>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</si>
  <si>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</si>
  <si>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</si>
  <si>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</si>
  <si>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</si>
  <si>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</si>
  <si>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</si>
  <si>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</si>
  <si>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</si>
  <si>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</si>
  <si>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</si>
  <si>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</si>
  <si>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</si>
  <si>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</si>
  <si>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</si>
  <si>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</si>
  <si>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</si>
  <si>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</si>
  <si>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</si>
  <si>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</si>
  <si>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</si>
  <si>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</si>
  <si>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</si>
  <si>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</si>
  <si>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</si>
  <si>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</si>
  <si>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</si>
  <si>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</si>
  <si>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</si>
  <si>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</si>
  <si>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</si>
  <si>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</si>
  <si>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</si>
  <si>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</si>
  <si>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</si>
  <si>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</si>
  <si>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</si>
  <si>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</si>
  <si>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</si>
  <si>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</si>
  <si>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</si>
  <si>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</si>
  <si>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</si>
  <si>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</si>
  <si>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</si>
  <si>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</si>
  <si>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</si>
  <si>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</si>
  <si>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</si>
  <si>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</si>
  <si>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</si>
  <si>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</si>
  <si>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</si>
  <si>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</si>
  <si>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</si>
  <si>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</si>
  <si>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</si>
  <si>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</si>
  <si>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</si>
  <si>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</si>
  <si>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</si>
  <si>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</si>
  <si>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</si>
  <si>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</si>
  <si>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</si>
  <si>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</si>
  <si>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</si>
  <si>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</si>
  <si>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</si>
  <si>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</si>
  <si>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</si>
  <si>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</si>
  <si>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</si>
  <si>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</si>
  <si>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</si>
  <si>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</si>
  <si>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</si>
  <si>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</si>
  <si>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</si>
  <si>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</si>
  <si>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</si>
  <si>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</si>
  <si>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</si>
  <si>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</si>
  <si>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</si>
  <si>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</si>
  <si>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</si>
  <si>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</si>
  <si>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</si>
  <si>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</si>
  <si>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</si>
  <si>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</si>
  <si>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</si>
  <si>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</si>
  <si>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</si>
  <si>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</si>
  <si>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</si>
  <si>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</si>
  <si>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</si>
  <si>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</si>
  <si>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</si>
  <si>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</si>
  <si>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</si>
  <si>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</si>
  <si>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</si>
  <si>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</si>
  <si>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</si>
  <si>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</si>
  <si>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</si>
  <si>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</si>
  <si>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</si>
  <si>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</si>
  <si>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</si>
  <si>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</si>
  <si>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</si>
  <si>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</si>
  <si>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</si>
  <si>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</si>
  <si>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</si>
  <si>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</si>
  <si>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</si>
  <si>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</si>
  <si>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</si>
  <si>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</si>
  <si>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</si>
  <si>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</si>
  <si>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</si>
  <si>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</si>
  <si>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</si>
  <si>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</si>
  <si>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</si>
  <si>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</si>
  <si>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</si>
  <si>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중량물 인양 중 무게중심 불량 및 결속 불량 등으로 
인양물 전도/낙하</t>
    <phoneticPr fontId="1" type="noConversion"/>
  </si>
  <si>
    <t>과상승 방지봉
신호수 배치</t>
    <phoneticPr fontId="1" type="noConversion"/>
  </si>
  <si>
    <t>없음</t>
  </si>
  <si>
    <t>중량물 유도로프 미 설치 후 인력으로 인한 중량물 방향전환 시 충돌</t>
  </si>
  <si>
    <t>부재 체결 작업 중 수공구, 소형 부재 등 낙하</t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</si>
  <si>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</si>
  <si>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</si>
  <si>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</si>
  <si>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</si>
  <si>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</si>
  <si>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육성의 의한 의사 전달
작업자 주의 교육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</si>
  <si>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</si>
  <si>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</si>
  <si>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</si>
  <si>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</si>
  <si>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</si>
  <si>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</si>
  <si>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</si>
  <si>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</si>
  <si>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</si>
  <si>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</si>
  <si>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</si>
  <si>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</si>
  <si>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</si>
  <si>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</si>
  <si>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</si>
  <si>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</si>
  <si>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</si>
  <si>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</si>
  <si>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</si>
  <si>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</si>
  <si>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</si>
  <si>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</si>
  <si>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</si>
  <si>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</si>
  <si>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</si>
  <si>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</si>
  <si>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</si>
  <si>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</si>
  <si>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</si>
  <si>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</si>
  <si>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</si>
  <si>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</si>
  <si>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</si>
  <si>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</si>
  <si>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</si>
  <si>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</si>
  <si>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</si>
  <si>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</si>
  <si>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</si>
  <si>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</si>
  <si>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</si>
  <si>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</si>
  <si>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</si>
  <si>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</si>
  <si>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</si>
  <si>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</si>
  <si>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</si>
  <si>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</si>
  <si>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</si>
  <si>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</si>
  <si>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</si>
  <si>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</si>
  <si>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</si>
  <si>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</si>
  <si>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</si>
  <si>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</si>
  <si>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</si>
  <si>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</si>
  <si>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</si>
  <si>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</si>
  <si>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</si>
  <si>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</si>
  <si>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</si>
  <si>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</si>
  <si>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</si>
  <si>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</si>
  <si>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</si>
  <si>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</si>
  <si>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</si>
  <si>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</si>
  <si>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</si>
  <si>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</si>
  <si>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</si>
  <si>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</si>
  <si>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</si>
  <si>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</si>
  <si>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</si>
  <si>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</si>
  <si>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</si>
  <si>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</si>
  <si>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</si>
  <si>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</si>
  <si>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</si>
  <si>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</si>
  <si>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</si>
  <si>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</si>
  <si>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</si>
  <si>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</si>
  <si>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</si>
  <si>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</si>
  <si>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</si>
  <si>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</si>
  <si>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</si>
  <si>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</si>
  <si>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</si>
  <si>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</si>
  <si>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</si>
  <si>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</si>
  <si>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</si>
  <si>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</si>
  <si>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</si>
  <si>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</si>
  <si>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</si>
  <si>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</si>
  <si>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</si>
  <si>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</si>
  <si>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</si>
  <si>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</si>
  <si>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</si>
  <si>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</si>
  <si>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</si>
  <si>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</si>
  <si>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</si>
  <si>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</si>
  <si>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</si>
  <si>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</si>
  <si>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</si>
  <si>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</si>
  <si>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</si>
  <si>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</si>
  <si>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</si>
  <si>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</si>
  <si>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</si>
  <si>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</si>
  <si>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</si>
  <si>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</si>
  <si>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</si>
  <si>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</si>
  <si>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</si>
  <si>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</si>
  <si>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</si>
  <si>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</si>
  <si>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</si>
  <si>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</si>
  <si>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</si>
  <si>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</si>
  <si>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</si>
  <si>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</si>
  <si>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</si>
  <si>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</si>
  <si>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</si>
  <si>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</si>
  <si>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</si>
  <si>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</si>
  <si>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</si>
  <si>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</si>
  <si>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</si>
  <si>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</si>
  <si>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</si>
  <si>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</si>
  <si>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</si>
  <si>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</si>
  <si>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</si>
  <si>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</si>
  <si>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</si>
  <si>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</si>
  <si>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</si>
  <si>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</si>
  <si>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</si>
  <si>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</si>
  <si>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</si>
  <si>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</si>
  <si>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</si>
  <si>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</si>
  <si>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</si>
  <si>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</si>
  <si>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</si>
  <si>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</si>
  <si>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</si>
  <si>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</si>
  <si>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</si>
  <si>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</si>
  <si>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</si>
  <si>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</si>
  <si>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</si>
  <si>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</si>
  <si>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</si>
  <si>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</si>
  <si>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</si>
  <si>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</si>
  <si>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</si>
  <si>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</si>
  <si>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</si>
  <si>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</si>
  <si>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</si>
  <si>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</si>
  <si>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</si>
  <si>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</si>
  <si>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</si>
  <si>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</si>
  <si>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</si>
  <si>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</si>
  <si>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</si>
  <si>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</si>
  <si>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</si>
  <si>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</si>
  <si>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</si>
  <si>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</si>
  <si>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</si>
  <si>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</si>
  <si>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</si>
  <si>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</si>
  <si>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</si>
  <si>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</si>
  <si>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</si>
  <si>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</si>
  <si>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</si>
  <si>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</si>
  <si>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</si>
  <si>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</si>
  <si>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</si>
  <si>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</si>
  <si>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</si>
  <si>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</si>
  <si>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</si>
  <si>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</si>
  <si>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</si>
  <si>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</si>
  <si>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</si>
  <si>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</si>
  <si>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</si>
  <si>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</si>
  <si>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</si>
  <si>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</si>
  <si>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</si>
  <si>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</si>
  <si>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</si>
  <si>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</si>
  <si>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</si>
  <si>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</si>
  <si>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</si>
  <si>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</si>
  <si>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</si>
  <si>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</si>
  <si>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</si>
  <si>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</si>
  <si>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</si>
  <si>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</si>
  <si>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</si>
  <si>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</si>
  <si>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</si>
  <si>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</si>
  <si>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</si>
  <si>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</si>
  <si>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</si>
  <si>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</si>
  <si>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</si>
  <si>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</si>
  <si>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</si>
  <si>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</si>
  <si>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</si>
  <si>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</si>
  <si>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</si>
  <si>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</si>
  <si>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</si>
  <si>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</si>
  <si>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</si>
  <si>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</si>
  <si>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</si>
  <si>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</si>
  <si>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</si>
  <si>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</si>
  <si>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</si>
  <si>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</si>
  <si>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</si>
  <si>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</si>
  <si>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</si>
  <si>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</si>
  <si>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</si>
  <si>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</si>
  <si>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</si>
  <si>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</si>
  <si>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</si>
  <si>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</si>
  <si>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</si>
  <si>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</si>
  <si>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</si>
  <si>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</si>
  <si>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</si>
  <si>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</si>
  <si>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</si>
  <si>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</si>
  <si>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</si>
  <si>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</si>
  <si>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</si>
  <si>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</si>
  <si>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</si>
  <si>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</si>
  <si>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</si>
  <si>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</si>
  <si>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</si>
  <si>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</si>
  <si>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</si>
  <si>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</si>
  <si>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</si>
  <si>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</si>
  <si>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</si>
  <si>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</si>
  <si>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</si>
  <si>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</si>
  <si>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</si>
  <si>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</si>
  <si>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</si>
  <si>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</si>
  <si>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</si>
  <si>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</si>
  <si>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</si>
  <si>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</si>
  <si>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</si>
  <si>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</si>
  <si>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</si>
  <si>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</si>
  <si>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</si>
  <si>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</si>
  <si>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</si>
  <si>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</si>
  <si>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</si>
  <si>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</si>
  <si>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</si>
  <si>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</si>
  <si>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</si>
  <si>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</si>
  <si>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</si>
  <si>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</si>
  <si>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</si>
  <si>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</si>
  <si>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</si>
  <si>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</si>
  <si>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</si>
  <si>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</si>
  <si>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</si>
  <si>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</si>
  <si>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</si>
  <si>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</si>
  <si>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</si>
  <si>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</si>
  <si>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</si>
  <si>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</si>
  <si>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</si>
  <si>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</si>
  <si>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</si>
  <si>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</si>
  <si>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</si>
  <si>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</si>
  <si>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</si>
  <si>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</si>
  <si>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</si>
  <si>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</si>
  <si>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</si>
  <si>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</si>
  <si>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</si>
  <si>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</si>
  <si>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</si>
  <si>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</si>
  <si>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</si>
  <si>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</si>
  <si>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</si>
  <si>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</si>
  <si>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</si>
  <si>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</si>
  <si>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</si>
  <si>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</si>
  <si>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</si>
  <si>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</si>
  <si>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</si>
  <si>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</si>
  <si>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</si>
  <si>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</si>
  <si>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7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</si>
  <si>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</si>
  <si>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</si>
  <si>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7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</si>
  <si>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</si>
  <si>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</si>
  <si>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7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</si>
  <si>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</si>
  <si>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</si>
  <si>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</si>
  <si>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</si>
  <si>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</si>
  <si>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</si>
  <si>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</si>
  <si>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</si>
  <si>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</si>
  <si>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</si>
  <si>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</si>
  <si>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</si>
  <si>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</si>
  <si>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</si>
  <si>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</si>
  <si>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</si>
  <si>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</si>
  <si>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</si>
  <si>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</si>
  <si>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</si>
  <si>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</si>
  <si>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</si>
  <si>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7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</si>
  <si>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</si>
  <si>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</si>
  <si>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</si>
  <si>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</si>
  <si>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</si>
  <si>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</si>
  <si>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</si>
  <si>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</si>
  <si>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</si>
  <si>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</si>
  <si>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</si>
  <si>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</si>
  <si>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</si>
  <si>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</si>
  <si>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</si>
  <si>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7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</si>
  <si>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</si>
  <si>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</si>
  <si>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</si>
  <si>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</si>
  <si>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7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</si>
  <si>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</si>
  <si>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</si>
  <si>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</si>
  <si>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</si>
  <si>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</si>
  <si>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</si>
  <si>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</si>
  <si>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</si>
  <si>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7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</si>
  <si>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</si>
  <si>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</si>
  <si>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</si>
  <si>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</si>
  <si>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</si>
  <si>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</si>
  <si>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</si>
  <si>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</si>
  <si>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</si>
  <si>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</si>
  <si>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</si>
  <si>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</si>
  <si>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</si>
  <si>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</si>
  <si>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</si>
  <si>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</si>
  <si>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</si>
  <si>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</si>
  <si>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</si>
  <si>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</si>
  <si>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</si>
  <si>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</si>
  <si>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</si>
  <si>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</si>
  <si>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</si>
  <si>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</si>
  <si>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</si>
  <si>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</si>
  <si>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</si>
  <si>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</si>
  <si>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</si>
  <si>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</si>
  <si>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8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</si>
  <si>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</si>
  <si>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8" type="noConversion"/>
  </si>
  <si>
    <t>중량물 취급작업</t>
  </si>
  <si>
    <t>체인블럭 불량에 의한 작업 중 중량물 낙하 위험</t>
    <phoneticPr fontId="38" type="noConversion"/>
  </si>
  <si>
    <t>체인 블록 사용상 주의 인식 교육</t>
    <phoneticPr fontId="1" type="noConversion"/>
  </si>
  <si>
    <t>작업 전 체인블럭 이상유무 확인 실시</t>
    <phoneticPr fontId="38" type="noConversion"/>
  </si>
  <si>
    <t>체인블럭 설치 시 하부 작업자 진입으로 인한 안전사고 위험</t>
    <phoneticPr fontId="38" type="noConversion"/>
  </si>
  <si>
    <t>추락 위험 구역 구분 후 작업 실시</t>
    <phoneticPr fontId="1" type="noConversion"/>
  </si>
  <si>
    <t>체인블럭 설치 시 하부 작업 구역 설정 및 현장 통제 실시</t>
    <phoneticPr fontId="38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</si>
  <si>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</si>
  <si>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</si>
  <si>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8" type="noConversion"/>
  </si>
  <si>
    <t>렌탈 사용 교육 실시</t>
    <phoneticPr fontId="1" type="noConversion"/>
  </si>
  <si>
    <t>고소 작업 근로자는 안전벨트 착용 및 고리체결 실시</t>
    <phoneticPr fontId="38" type="noConversion"/>
  </si>
  <si>
    <t>렌치</t>
    <phoneticPr fontId="1" type="noConversion"/>
  </si>
  <si>
    <t>주변 근로자</t>
  </si>
  <si>
    <t>설비 연결시 볼트 및 수공구 낙하 위험</t>
    <phoneticPr fontId="38" type="noConversion"/>
  </si>
  <si>
    <t>수공구 낙하 방지 WIRE 설치</t>
    <phoneticPr fontId="1" type="noConversion"/>
  </si>
  <si>
    <t>작업 구역 설정 후 해당작업 하부 통제 실시</t>
    <phoneticPr fontId="38" type="noConversion"/>
  </si>
  <si>
    <t>TAM Platform 설치 작업</t>
  </si>
  <si>
    <t>과도한 힘</t>
  </si>
  <si>
    <t>중량물 취급 시 1인 작업으로 인한 안전사고 위험</t>
    <phoneticPr fontId="38" type="noConversion"/>
  </si>
  <si>
    <t>중량급 취급 안전 작업 교육 실시</t>
    <phoneticPr fontId="1" type="noConversion"/>
  </si>
  <si>
    <t>중량물 인력 취급은 최소 2인 1조로 작업 실시</t>
    <phoneticPr fontId="38" type="noConversion"/>
  </si>
  <si>
    <t>HAND LIFTER</t>
    <phoneticPr fontId="1" type="noConversion"/>
  </si>
  <si>
    <t>작업(조작) 도구</t>
  </si>
  <si>
    <t>작업자 부주의에 의한 협착 및 중량물 전도 위험</t>
    <phoneticPr fontId="38" type="noConversion"/>
  </si>
  <si>
    <t>작업 전 해당작업에 대한 리뷰 실시 및 소통방법 선정</t>
    <phoneticPr fontId="38" type="noConversion"/>
  </si>
  <si>
    <t>회전체 공도구 작업 시 보호구 가죽장갑 미착용에 의한 말림 위험</t>
    <phoneticPr fontId="38" type="noConversion"/>
  </si>
  <si>
    <t>회전체 공도구 작업은 가죽장갑 착용</t>
    <phoneticPr fontId="38" type="noConversion"/>
  </si>
  <si>
    <t>그레이팅 발판 미설치 구간 안전조치 미실시로 인한 근로자 추락 위험</t>
    <phoneticPr fontId="38" type="noConversion"/>
  </si>
  <si>
    <t>작업 발판 미설치 구간은 P.P로프와 추락주의 타포린을
사용하여 확실한 안전조치를 실시</t>
    <phoneticPr fontId="38" type="noConversion"/>
  </si>
  <si>
    <t>소음</t>
  </si>
  <si>
    <t>드릴작업(소음작업)시 귀마개 미착용으로 인한 난청 위험</t>
    <phoneticPr fontId="38" type="noConversion"/>
  </si>
  <si>
    <t>현장에 귀마개 배치</t>
    <phoneticPr fontId="1" type="noConversion"/>
  </si>
  <si>
    <t>80dB 이상 소음작업은 귀마개를 착용</t>
    <phoneticPr fontId="38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</si>
  <si>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</si>
  <si>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</si>
  <si>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</si>
  <si>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</si>
  <si>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</si>
  <si>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</si>
  <si>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</si>
  <si>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</si>
  <si>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</si>
  <si>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</si>
  <si>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</si>
  <si>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</si>
  <si>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</si>
  <si>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</si>
  <si>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</si>
  <si>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</si>
  <si>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</si>
  <si>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</si>
  <si>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</si>
  <si>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</si>
  <si>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</si>
  <si>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</si>
  <si>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</si>
  <si>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</si>
  <si>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</si>
  <si>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</si>
  <si>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</si>
  <si>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</si>
  <si>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</si>
  <si>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</si>
  <si>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</si>
  <si>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</si>
  <si>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</si>
  <si>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</si>
  <si>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</si>
  <si>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</si>
  <si>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</si>
  <si>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</si>
  <si>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</si>
  <si>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</si>
  <si>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</si>
  <si>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</si>
  <si>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</si>
  <si>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</si>
  <si>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</si>
  <si>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</si>
  <si>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</si>
  <si>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</si>
  <si>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</si>
  <si>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</si>
  <si>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</si>
  <si>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</si>
  <si>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</si>
  <si>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</si>
  <si>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</si>
  <si>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</si>
  <si>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</si>
  <si>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</si>
  <si>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</si>
  <si>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</si>
  <si>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</si>
  <si>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</si>
  <si>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</si>
  <si>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</si>
  <si>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</si>
  <si>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</si>
  <si>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</si>
  <si>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</si>
  <si>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</si>
  <si>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</si>
  <si>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</si>
  <si>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</si>
  <si>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</si>
  <si>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</si>
  <si>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</si>
  <si>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</si>
  <si>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</si>
  <si>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</si>
  <si>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</si>
  <si>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</si>
  <si>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</si>
  <si>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</si>
  <si>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</si>
  <si>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</si>
  <si>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</si>
  <si>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</si>
  <si>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</si>
  <si>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</si>
  <si>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</si>
  <si>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</si>
  <si>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</si>
  <si>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</si>
  <si>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</si>
  <si>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</si>
  <si>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</si>
  <si>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</si>
  <si>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</si>
  <si>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</si>
  <si>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</si>
  <si>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</si>
  <si>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</si>
  <si>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</si>
  <si>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</si>
  <si>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</si>
  <si>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</si>
  <si>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</si>
  <si>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</si>
  <si>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</si>
  <si>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</si>
  <si>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</si>
  <si>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</si>
  <si>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</si>
  <si>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</si>
  <si>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</si>
  <si>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</si>
  <si>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</si>
  <si>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</si>
  <si>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</si>
  <si>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</si>
  <si>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</si>
  <si>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</si>
  <si>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</si>
  <si>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</si>
  <si>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</si>
  <si>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</si>
  <si>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</si>
  <si>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</si>
  <si>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</si>
  <si>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</si>
  <si>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</si>
  <si>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</si>
  <si>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</si>
  <si>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</si>
  <si>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</si>
  <si>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</si>
  <si>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</si>
  <si>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</si>
  <si>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</si>
  <si>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</si>
  <si>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</si>
  <si>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</si>
  <si>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</si>
  <si>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</si>
  <si>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</si>
  <si>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</si>
  <si>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</si>
  <si>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</si>
  <si>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</si>
  <si>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</si>
  <si>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</si>
  <si>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</si>
  <si>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</si>
  <si>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</si>
  <si>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</si>
  <si>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</si>
  <si>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</si>
  <si>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</si>
  <si>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</si>
  <si>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</si>
  <si>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</si>
  <si>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</si>
  <si>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</si>
  <si>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</si>
  <si>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</si>
  <si>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</si>
  <si>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</si>
  <si>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</si>
  <si>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</si>
  <si>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</si>
  <si>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</si>
  <si>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</si>
  <si>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</si>
  <si>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</si>
  <si>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</si>
  <si>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</si>
  <si>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</si>
  <si>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</si>
  <si>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</si>
  <si>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</si>
  <si>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</si>
  <si>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</si>
  <si>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</si>
  <si>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</si>
  <si>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</si>
  <si>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</si>
  <si>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</si>
  <si>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</si>
  <si>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</si>
  <si>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</si>
  <si>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</si>
  <si>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</si>
  <si>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</si>
  <si>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</si>
  <si>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</si>
  <si>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</si>
  <si>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</si>
  <si>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</si>
  <si>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</si>
  <si>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</si>
  <si>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</si>
  <si>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</si>
  <si>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</si>
  <si>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</si>
  <si>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</si>
  <si>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</si>
  <si>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</si>
  <si>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</si>
  <si>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</si>
  <si>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</si>
  <si>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</si>
  <si>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</si>
  <si>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</si>
  <si>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</si>
  <si>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</si>
  <si>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</si>
  <si>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</si>
  <si>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</si>
  <si>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</si>
  <si>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</si>
  <si>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</si>
  <si>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</si>
  <si>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</si>
  <si>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</si>
  <si>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</si>
  <si>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</si>
  <si>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</si>
  <si>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</si>
  <si>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</si>
  <si>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</si>
  <si>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</si>
  <si>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</si>
  <si>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</si>
  <si>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</si>
  <si>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</si>
  <si>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</si>
  <si>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</si>
  <si>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</si>
  <si>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</si>
  <si>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</si>
  <si>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</si>
  <si>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</si>
  <si>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</si>
  <si>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</si>
  <si>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</si>
  <si>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</si>
  <si>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</si>
  <si>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</si>
  <si>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</si>
  <si>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</si>
  <si>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</si>
  <si>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</si>
  <si>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</si>
  <si>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</si>
  <si>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</si>
  <si>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</si>
  <si>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</si>
  <si>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</si>
  <si>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</si>
  <si>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</si>
  <si>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</si>
  <si>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</si>
  <si>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</si>
  <si>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</si>
  <si>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</si>
  <si>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</si>
  <si>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</si>
  <si>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</si>
  <si>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</si>
  <si>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</si>
  <si>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</si>
  <si>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</si>
  <si>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</si>
  <si>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</si>
  <si>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</si>
  <si>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</si>
  <si>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</si>
  <si>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</si>
  <si>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</si>
  <si>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</si>
  <si>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</si>
  <si>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</si>
  <si>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</si>
  <si>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</si>
  <si>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</si>
  <si>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</si>
  <si>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</si>
  <si>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</si>
  <si>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</si>
  <si>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</si>
  <si>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</si>
  <si>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</si>
  <si>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</si>
  <si>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</si>
  <si>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</si>
  <si>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</si>
  <si>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</si>
  <si>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</si>
  <si>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</si>
  <si>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</si>
  <si>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</si>
  <si>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</si>
  <si>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</si>
  <si>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</si>
  <si>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</si>
  <si>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</si>
  <si>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</si>
  <si>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</si>
  <si>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</si>
  <si>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</si>
  <si>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</si>
  <si>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</si>
  <si>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</si>
  <si>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</si>
  <si>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</si>
  <si>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</si>
  <si>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</si>
  <si>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</si>
  <si>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</si>
  <si>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</si>
  <si>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</si>
  <si>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</si>
  <si>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</si>
  <si>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</si>
  <si>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</si>
  <si>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</si>
  <si>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</si>
  <si>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</si>
  <si>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</si>
  <si>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</si>
  <si>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</si>
  <si>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</si>
  <si>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</si>
  <si>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</si>
  <si>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</si>
  <si>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</si>
  <si>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</si>
  <si>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</si>
  <si>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</si>
  <si>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</si>
  <si>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</si>
  <si>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</si>
  <si>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</si>
  <si>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</si>
  <si>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</si>
  <si>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</si>
  <si>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</si>
  <si>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</si>
  <si>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</si>
  <si>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</si>
  <si>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</si>
  <si>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</si>
  <si>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</si>
  <si>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</si>
  <si>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</si>
  <si>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</si>
  <si>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</si>
  <si>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</si>
  <si>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</si>
  <si>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</si>
  <si>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</si>
  <si>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</si>
  <si>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</si>
  <si>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</si>
  <si>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</si>
  <si>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</si>
  <si>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</si>
  <si>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</si>
  <si>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</si>
  <si>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</si>
  <si>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</si>
  <si>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</si>
  <si>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</si>
  <si>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</si>
  <si>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</si>
  <si>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</si>
  <si>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</si>
  <si>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</si>
  <si>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</si>
  <si>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</si>
  <si>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</si>
  <si>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</si>
  <si>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</si>
  <si>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</si>
  <si>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</si>
  <si>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</si>
  <si>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</si>
  <si>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</si>
  <si>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</si>
  <si>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</si>
  <si>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</si>
  <si>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</si>
  <si>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</si>
  <si>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</si>
  <si>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</si>
  <si>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</si>
  <si>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</si>
  <si>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</si>
  <si>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</si>
  <si>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</si>
  <si>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</si>
  <si>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</si>
  <si>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</si>
  <si>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</si>
  <si>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</si>
  <si>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</si>
  <si>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</si>
  <si>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</si>
  <si>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</si>
  <si>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</si>
  <si>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</si>
  <si>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</si>
  <si>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</si>
  <si>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</si>
  <si>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</si>
  <si>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</si>
  <si>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</si>
  <si>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</si>
  <si>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</si>
  <si>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</si>
  <si>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</si>
  <si>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</si>
  <si>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</si>
  <si>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</si>
  <si>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</si>
  <si>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</si>
  <si>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</si>
  <si>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</si>
  <si>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</si>
  <si>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</si>
  <si>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</si>
  <si>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</si>
  <si>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</si>
  <si>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</si>
  <si>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</si>
  <si>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</si>
  <si>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</si>
  <si>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</si>
  <si>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</si>
  <si>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</si>
  <si>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</si>
  <si>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</si>
  <si>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</si>
  <si>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</si>
  <si>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</si>
  <si>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</si>
  <si>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</si>
  <si>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</si>
  <si>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</si>
  <si>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</si>
  <si>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</si>
  <si>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</si>
  <si>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</si>
  <si>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</si>
  <si>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</si>
  <si>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</si>
  <si>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</si>
  <si>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</si>
  <si>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</si>
  <si>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</si>
  <si>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</si>
  <si>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</si>
  <si>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</si>
  <si>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</si>
  <si>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</si>
  <si>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</si>
  <si>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</si>
  <si>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</si>
  <si>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</si>
  <si>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</si>
  <si>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</si>
  <si>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</si>
  <si>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</si>
  <si>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</si>
  <si>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</si>
  <si>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</si>
  <si>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</si>
  <si>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</si>
  <si>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</si>
  <si>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</si>
  <si>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</si>
  <si>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</si>
  <si>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</si>
  <si>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</si>
  <si>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</si>
  <si>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</si>
  <si>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</si>
  <si>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</si>
  <si>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</si>
  <si>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</si>
  <si>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</si>
  <si>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</si>
  <si>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</si>
  <si>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</si>
  <si>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</si>
  <si>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</si>
  <si>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</si>
  <si>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</si>
  <si>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</si>
  <si>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</si>
  <si>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</si>
  <si>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</si>
  <si>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</si>
  <si>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</si>
  <si>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</si>
  <si>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</si>
  <si>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</si>
  <si>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</si>
  <si>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</si>
  <si>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</si>
  <si>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</si>
  <si>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</si>
  <si>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</si>
  <si>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</si>
  <si>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</si>
  <si>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</si>
  <si>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</si>
  <si>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</si>
  <si>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</si>
  <si>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</si>
  <si>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</si>
  <si>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</si>
  <si>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</si>
  <si>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</si>
  <si>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</si>
  <si>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</si>
  <si>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</si>
  <si>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</si>
  <si>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</si>
  <si>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</si>
  <si>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</si>
  <si>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</si>
  <si>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</si>
  <si>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</si>
  <si>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</si>
  <si>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</si>
  <si>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</si>
  <si>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</si>
  <si>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</si>
  <si>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</si>
  <si>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</si>
  <si>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</si>
  <si>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</si>
  <si>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</si>
  <si>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</si>
  <si>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</si>
  <si>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</si>
  <si>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</si>
  <si>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</si>
  <si>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</si>
  <si>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</si>
  <si>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</si>
  <si>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</si>
  <si>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</si>
  <si>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</si>
  <si>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</si>
  <si>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</si>
  <si>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</si>
  <si>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</si>
  <si>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</si>
  <si>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</si>
  <si>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</si>
  <si>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</si>
  <si>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</si>
  <si>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</si>
  <si>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</si>
  <si>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</si>
  <si>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</si>
  <si>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</si>
  <si>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</si>
  <si>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</si>
  <si>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</si>
  <si>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</si>
  <si>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</si>
  <si>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</si>
  <si>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</si>
  <si>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</si>
  <si>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</si>
  <si>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</si>
  <si>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</si>
  <si>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</si>
  <si>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</si>
  <si>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</si>
  <si>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</si>
  <si>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</si>
  <si>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</si>
  <si>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</si>
  <si>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</si>
  <si>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</si>
  <si>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</si>
  <si>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</si>
  <si>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</si>
  <si>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</si>
  <si>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</si>
  <si>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</si>
  <si>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</si>
  <si>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</si>
  <si>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</si>
  <si>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</si>
  <si>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</si>
  <si>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</si>
  <si>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</si>
  <si>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</si>
  <si>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</si>
  <si>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</si>
  <si>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</si>
  <si>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</si>
  <si>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</si>
  <si>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</si>
  <si>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</si>
  <si>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</si>
  <si>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</si>
  <si>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</si>
  <si>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</si>
  <si>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</si>
  <si>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</si>
  <si>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</si>
  <si>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</si>
  <si>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</si>
  <si>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</si>
  <si>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</si>
  <si>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</si>
  <si>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</si>
  <si>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</si>
  <si>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</si>
  <si>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</si>
  <si>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</si>
  <si>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</si>
  <si>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</si>
  <si>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</si>
  <si>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</si>
  <si>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</si>
  <si>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</si>
  <si>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</si>
  <si>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</si>
  <si>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</si>
  <si>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</si>
  <si>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</si>
  <si>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</si>
  <si>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</si>
  <si>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</si>
  <si>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</si>
  <si>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</si>
  <si>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</si>
  <si>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</si>
  <si>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</si>
  <si>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</si>
  <si>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</si>
  <si>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</si>
  <si>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</si>
  <si>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</si>
  <si>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</si>
  <si>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</si>
  <si>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</si>
  <si>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</si>
  <si>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</si>
  <si>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</si>
  <si>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</si>
  <si>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</si>
  <si>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</si>
  <si>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</si>
  <si>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</si>
  <si>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</si>
  <si>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</si>
  <si>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</si>
  <si>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</si>
  <si>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</si>
  <si>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</si>
  <si>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</si>
  <si>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</si>
  <si>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</si>
  <si>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</si>
  <si>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</si>
  <si>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</si>
  <si>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</si>
  <si>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</si>
  <si>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</si>
  <si>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</si>
  <si>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</si>
  <si>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</si>
  <si>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</si>
  <si>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</si>
  <si>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</si>
  <si>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</si>
  <si>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</si>
  <si>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</si>
  <si>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</si>
  <si>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</si>
  <si>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</si>
  <si>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</si>
  <si>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</si>
  <si>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</si>
  <si>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</si>
  <si>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</si>
  <si>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</si>
  <si>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</si>
  <si>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</si>
  <si>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</si>
  <si>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</si>
  <si>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</si>
  <si>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</si>
  <si>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</si>
  <si>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</si>
  <si>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</si>
  <si>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</si>
  <si>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</si>
  <si>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</si>
  <si>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</si>
  <si>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</si>
  <si>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</si>
  <si>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</si>
  <si>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</si>
  <si>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</si>
  <si>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</si>
  <si>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</si>
  <si>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</si>
  <si>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</si>
  <si>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</si>
  <si>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</si>
  <si>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</si>
  <si>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</si>
  <si>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</si>
  <si>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</si>
  <si>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</si>
  <si>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</si>
  <si>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</si>
  <si>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</si>
  <si>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</si>
  <si>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</si>
  <si>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</si>
  <si>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</si>
  <si>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</si>
  <si>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</si>
  <si>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</si>
  <si>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</si>
  <si>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</si>
  <si>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</si>
  <si>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</si>
  <si>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</si>
  <si>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</si>
  <si>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</si>
  <si>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</si>
  <si>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</si>
  <si>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</si>
  <si>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</si>
  <si>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</si>
  <si>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</si>
  <si>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</si>
  <si>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</si>
  <si>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</si>
  <si>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</si>
  <si>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</si>
  <si>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</si>
  <si>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</si>
  <si>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</si>
  <si>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</si>
  <si>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</si>
  <si>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</si>
  <si>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</si>
  <si>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</si>
  <si>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</si>
  <si>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</si>
  <si>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</si>
  <si>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</si>
  <si>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</si>
  <si>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</si>
  <si>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</si>
  <si>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</si>
  <si>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</si>
  <si>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</si>
  <si>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</si>
  <si>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</si>
  <si>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</si>
  <si>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</si>
  <si>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</si>
  <si>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</si>
  <si>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</si>
  <si>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</si>
  <si>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</si>
  <si>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</si>
  <si>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</si>
  <si>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</si>
  <si>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</si>
  <si>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</si>
  <si>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</si>
  <si>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</si>
  <si>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</si>
  <si>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</si>
  <si>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</si>
  <si>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</si>
  <si>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</si>
  <si>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</si>
  <si>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</si>
  <si>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</si>
  <si>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</si>
  <si>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</si>
  <si>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</si>
  <si>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</si>
  <si>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</si>
  <si>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</si>
  <si>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</si>
  <si>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</si>
  <si>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</si>
  <si>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</si>
  <si>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</si>
  <si>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</si>
  <si>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</si>
  <si>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부서원</t>
    <phoneticPr fontId="1" type="noConversion"/>
  </si>
  <si>
    <t>관리감독자
(PE, PM)</t>
    <phoneticPr fontId="1" type="noConversion"/>
  </si>
  <si>
    <t>부서장</t>
    <phoneticPr fontId="1" type="noConversion"/>
  </si>
  <si>
    <t>PM/연락처</t>
    <phoneticPr fontId="13" type="noConversion"/>
  </si>
  <si>
    <r>
      <t>수시 /</t>
    </r>
    <r>
      <rPr>
        <sz val="10"/>
        <color theme="0" tint="-0.249977111117893"/>
        <rFont val="맑은 고딕"/>
        <family val="3"/>
        <charset val="129"/>
        <scheme val="minor"/>
      </rPr>
      <t xml:space="preserve"> 정기</t>
    </r>
    <phoneticPr fontId="13" type="noConversion"/>
  </si>
  <si>
    <t>사업장</t>
    <phoneticPr fontId="13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</si>
  <si>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PM</t>
    </r>
    <phoneticPr fontId="1" type="noConversion"/>
  </si>
  <si>
    <t>PJT명</t>
    <phoneticPr fontId="13" type="noConversion"/>
  </si>
  <si>
    <t>2. 유해위험요인
   파악</t>
    <phoneticPr fontId="13" type="noConversion"/>
  </si>
  <si>
    <t>5. 위험성 감소대책
   수립 및 실행</t>
    <phoneticPr fontId="13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</si>
  <si>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</t>
    </r>
    <phoneticPr fontId="1" type="noConversion"/>
  </si>
  <si>
    <t>협력사명</t>
    <phoneticPr fontId="1" type="noConversion"/>
  </si>
  <si>
    <t>김영민 대표</t>
    <phoneticPr fontId="1" type="noConversion"/>
  </si>
  <si>
    <t>이정민 사원</t>
    <phoneticPr fontId="1" type="noConversion"/>
  </si>
  <si>
    <t>담당자</t>
    <phoneticPr fontId="13" type="noConversion"/>
  </si>
  <si>
    <t>이정민 / 010-5280-2665</t>
    <phoneticPr fontId="13" type="noConversion"/>
  </si>
  <si>
    <t>충남 아산시 둔포면 윤보선로262 에스에프에이 아산사업장</t>
    <phoneticPr fontId="13" type="noConversion"/>
  </si>
  <si>
    <t>지게차 2대</t>
    <phoneticPr fontId="13" type="noConversion"/>
  </si>
  <si>
    <t>이정민</t>
    <phoneticPr fontId="13" type="noConversion"/>
  </si>
  <si>
    <t>이정민</t>
    <phoneticPr fontId="13" type="noConversion"/>
  </si>
  <si>
    <t>고병준 선임</t>
    <phoneticPr fontId="1" type="noConversion"/>
  </si>
  <si>
    <t>윤은지 사원</t>
    <phoneticPr fontId="1" type="noConversion"/>
  </si>
  <si>
    <t>M</t>
    <phoneticPr fontId="1" type="noConversion"/>
  </si>
  <si>
    <t>이정민</t>
    <phoneticPr fontId="1" type="noConversion"/>
  </si>
  <si>
    <t>손혁수 팀장</t>
    <phoneticPr fontId="1" type="noConversion"/>
  </si>
  <si>
    <t>원구일 상무</t>
    <phoneticPr fontId="1" type="noConversion"/>
  </si>
  <si>
    <t>(PJT Code : 7P230588AOLOH  )</t>
    <phoneticPr fontId="1" type="noConversion"/>
  </si>
  <si>
    <t>PJT : SDC 8.6G IT OHS 신규 물류</t>
    <phoneticPr fontId="1" type="noConversion"/>
  </si>
  <si>
    <t>SDC 8.6G IT OHS 신규 물류</t>
    <phoneticPr fontId="13" type="noConversion"/>
  </si>
  <si>
    <t>SDC</t>
    <phoneticPr fontId="13" type="noConversion"/>
  </si>
  <si>
    <t>30명</t>
    <phoneticPr fontId="13" type="noConversion"/>
  </si>
  <si>
    <t>OHS RAIL, VEHICLE, MTU 제작 및 조립</t>
    <phoneticPr fontId="13" type="noConversion"/>
  </si>
  <si>
    <t>ADM</t>
    <phoneticPr fontId="13" type="noConversion"/>
  </si>
  <si>
    <t>SNU</t>
    <phoneticPr fontId="13" type="noConversion"/>
  </si>
  <si>
    <t>메이저</t>
    <phoneticPr fontId="13" type="noConversion"/>
  </si>
  <si>
    <t>OHS</t>
    <phoneticPr fontId="13" type="noConversion"/>
  </si>
  <si>
    <t>ADM</t>
    <phoneticPr fontId="1" type="noConversion"/>
  </si>
  <si>
    <t>곽원종</t>
    <phoneticPr fontId="1" type="noConversion"/>
  </si>
  <si>
    <t>김태우</t>
    <phoneticPr fontId="1" type="noConversion"/>
  </si>
  <si>
    <t>SDC 8.6G IT PJT OHS/RAIL/MTU 사내 제작 일정표_V01</t>
    <phoneticPr fontId="1" type="noConversion"/>
  </si>
  <si>
    <t>DATE : 2023.06.26</t>
    <phoneticPr fontId="32" type="noConversion"/>
  </si>
  <si>
    <t>PLAN</t>
    <phoneticPr fontId="1" type="noConversion"/>
  </si>
  <si>
    <t>출</t>
    <phoneticPr fontId="1" type="noConversion"/>
  </si>
  <si>
    <t>:도면 출도</t>
    <phoneticPr fontId="1" type="noConversion"/>
  </si>
  <si>
    <t>T</t>
    <phoneticPr fontId="1" type="noConversion"/>
  </si>
  <si>
    <t>: 시운전</t>
    <phoneticPr fontId="1" type="noConversion"/>
  </si>
  <si>
    <t>P</t>
    <phoneticPr fontId="1" type="noConversion"/>
  </si>
  <si>
    <t>: 포장</t>
    <phoneticPr fontId="1" type="noConversion"/>
  </si>
  <si>
    <t>CUSTOMER : SDC</t>
    <phoneticPr fontId="32" type="noConversion"/>
  </si>
  <si>
    <t>Project Name : SDC 8.6G IT PJT_OHS/RAIL/MTU</t>
    <phoneticPr fontId="32" type="noConversion"/>
  </si>
  <si>
    <t>ACTION</t>
    <phoneticPr fontId="1" type="noConversion"/>
  </si>
  <si>
    <t>제</t>
    <phoneticPr fontId="1" type="noConversion"/>
  </si>
  <si>
    <t>:제작</t>
    <phoneticPr fontId="1" type="noConversion"/>
  </si>
  <si>
    <t>전</t>
    <phoneticPr fontId="1" type="noConversion"/>
  </si>
  <si>
    <t>: 제어 조립</t>
    <phoneticPr fontId="1" type="noConversion"/>
  </si>
  <si>
    <t>: 설비 반출</t>
    <phoneticPr fontId="1" type="noConversion"/>
  </si>
  <si>
    <t>일정 작성 v01_230626</t>
    <phoneticPr fontId="1" type="noConversion"/>
  </si>
  <si>
    <t>조</t>
    <phoneticPr fontId="1" type="noConversion"/>
  </si>
  <si>
    <t>: 기구 조립</t>
    <phoneticPr fontId="1" type="noConversion"/>
  </si>
  <si>
    <t>C</t>
    <phoneticPr fontId="1" type="noConversion"/>
  </si>
  <si>
    <t>: 크리닝</t>
    <phoneticPr fontId="1" type="noConversion"/>
  </si>
  <si>
    <t>: 고객사 반입</t>
    <phoneticPr fontId="1" type="noConversion"/>
  </si>
  <si>
    <t>WBS</t>
    <phoneticPr fontId="32" type="noConversion"/>
  </si>
  <si>
    <t>Work</t>
    <phoneticPr fontId="32" type="noConversion"/>
  </si>
  <si>
    <t>Period</t>
    <phoneticPr fontId="32" type="noConversion"/>
  </si>
  <si>
    <t>Start</t>
    <phoneticPr fontId="32" type="noConversion"/>
  </si>
  <si>
    <t>Complete</t>
    <phoneticPr fontId="32" type="noConversion"/>
  </si>
  <si>
    <t>Result</t>
    <phoneticPr fontId="1" type="noConversion"/>
  </si>
  <si>
    <t>10月</t>
    <phoneticPr fontId="1" type="noConversion"/>
  </si>
  <si>
    <t>11月</t>
    <phoneticPr fontId="1" type="noConversion"/>
  </si>
  <si>
    <t>12月</t>
    <phoneticPr fontId="32" type="noConversion"/>
  </si>
  <si>
    <t>1月</t>
    <phoneticPr fontId="32" type="noConversion"/>
  </si>
  <si>
    <t>2月</t>
    <phoneticPr fontId="1" type="noConversion"/>
  </si>
  <si>
    <t>3月</t>
    <phoneticPr fontId="32" type="noConversion"/>
  </si>
  <si>
    <t>4月</t>
    <phoneticPr fontId="32" type="noConversion"/>
  </si>
  <si>
    <t>5月</t>
    <phoneticPr fontId="32" type="noConversion"/>
  </si>
  <si>
    <t>6月</t>
    <phoneticPr fontId="1" type="noConversion"/>
  </si>
  <si>
    <t>7月</t>
    <phoneticPr fontId="32" type="noConversion"/>
  </si>
  <si>
    <t>RACEWAY</t>
    <phoneticPr fontId="32" type="noConversion"/>
  </si>
  <si>
    <t>Plan</t>
    <phoneticPr fontId="32" type="noConversion"/>
  </si>
  <si>
    <t>Action</t>
    <phoneticPr fontId="32" type="noConversion"/>
  </si>
  <si>
    <t>RAIL_STRUCTURE A : 18ea</t>
    <phoneticPr fontId="1" type="noConversion"/>
  </si>
  <si>
    <t>RAIL_STRUCTURE B : 21ea</t>
    <phoneticPr fontId="1" type="noConversion"/>
  </si>
  <si>
    <t>RAIL_STRUCTURE C : 22ea</t>
    <phoneticPr fontId="1" type="noConversion"/>
  </si>
  <si>
    <t>RAIL_STRUCTURE D : 18ea</t>
    <phoneticPr fontId="1" type="noConversion"/>
  </si>
  <si>
    <t>RAIL_STRUCTURE E : 14ea</t>
    <phoneticPr fontId="1" type="noConversion"/>
  </si>
  <si>
    <t>RAIL_STRUCTURE F : 18ea</t>
    <phoneticPr fontId="1" type="noConversion"/>
  </si>
  <si>
    <t>RAIL_STRUCTURE G : 20ea</t>
    <phoneticPr fontId="1" type="noConversion"/>
  </si>
  <si>
    <t>RAIL_STRUCTURE H : 23ea</t>
    <phoneticPr fontId="1" type="noConversion"/>
  </si>
  <si>
    <t>RAIL_STRUCTURE I : 22ea</t>
    <phoneticPr fontId="1" type="noConversion"/>
  </si>
  <si>
    <t>RAIL_STRUCTURE J : 20ea</t>
    <phoneticPr fontId="1" type="noConversion"/>
  </si>
  <si>
    <t>RAIL_STRUCTURE K : 7ea</t>
    <phoneticPr fontId="1" type="noConversion"/>
  </si>
  <si>
    <t>RAIL_STRUCTURE L : 23ea</t>
    <phoneticPr fontId="1" type="noConversion"/>
  </si>
  <si>
    <t>RAIL_STRUCTURE M : 19ea</t>
    <phoneticPr fontId="1" type="noConversion"/>
  </si>
  <si>
    <t>VEHICLE 및 반입 대차_1차 : 4ea</t>
    <phoneticPr fontId="1" type="noConversion"/>
  </si>
  <si>
    <t>시</t>
    <phoneticPr fontId="1" type="noConversion"/>
  </si>
  <si>
    <t>VEHICLE 및 반입 대차_2차 : 10ea</t>
    <phoneticPr fontId="1" type="noConversion"/>
  </si>
  <si>
    <t>MTL : 1ea</t>
    <phoneticPr fontId="1" type="noConversion"/>
  </si>
  <si>
    <t>2023.09.01-2024.10.31</t>
    <phoneticPr fontId="13" type="noConversion"/>
  </si>
  <si>
    <t>OHS 조립</t>
    <phoneticPr fontId="1" type="noConversion"/>
  </si>
  <si>
    <r>
      <t>&lt;공종명&gt;</t>
    </r>
    <r>
      <rPr>
        <sz val="11"/>
        <color theme="0" tint="-0.249977111117893"/>
        <rFont val="맑은 고딕"/>
        <family val="3"/>
        <charset val="129"/>
        <scheme val="minor"/>
      </rPr>
      <t xml:space="preserve"> </t>
    </r>
    <r>
      <rPr>
        <sz val="11"/>
        <rFont val="맑은 고딕"/>
        <family val="3"/>
        <charset val="129"/>
        <scheme val="minor"/>
      </rPr>
      <t>제어/전장</t>
    </r>
    <phoneticPr fontId="1" type="noConversion"/>
  </si>
  <si>
    <t>홍민수</t>
    <phoneticPr fontId="1" type="noConversion"/>
  </si>
  <si>
    <t>그린파워</t>
    <phoneticPr fontId="1" type="noConversion"/>
  </si>
  <si>
    <t>최상현</t>
    <phoneticPr fontId="1" type="noConversion"/>
  </si>
  <si>
    <t>2023.09.18</t>
    <phoneticPr fontId="1" type="noConversion"/>
  </si>
  <si>
    <t>23.09.20</t>
    <phoneticPr fontId="1" type="noConversion"/>
  </si>
  <si>
    <t>23.09.21</t>
    <phoneticPr fontId="1" type="noConversion"/>
  </si>
  <si>
    <t>2023.     09.       21.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</si>
</sst>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₩&quot;#,##0;[Red]\-&quot;₩&quot;#,##0"/>
    <numFmt numFmtId="176" formatCode="mm&quot;월&quot;\ dd&quot;일&quot;"/>
    <numFmt numFmtId="177" formatCode="0_);[Red]\(0\)"/>
    <numFmt numFmtId="178" formatCode="0.0"/>
  </numFmts>
  <fonts count="6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inor"/>
    </font>
    <font>
      <sz val="10"/>
      <color theme="0" tint="-0.249977111117893"/>
      <name val="맑은 고딕"/>
      <family val="3"/>
      <charset val="129"/>
      <scheme val="minor"/>
    </font>
    <font>
      <sz val="9"/>
      <color theme="0" tint="-0.249977111117893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3" tint="0.59999389629810485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72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2"/>
      <color rgb="FFFFFF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u/>
      <sz val="12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>
      <alignment vertical="center"/>
    </xf>
    <xf numFmtId="0" fontId="5" fillId="0" borderId="0">
      <alignment vertical="center"/>
    </xf>
    <xf numFmtId="9" fontId="54" fillId="0" borderId="0" applyFont="0" applyFill="0" applyBorder="0" applyAlignment="0" applyProtection="0">
      <alignment vertical="center"/>
    </xf>
    <xf numFmtId="0" fontId="57" fillId="0" borderId="0" applyNumberFormat="0"/>
    <xf numFmtId="0" fontId="35" fillId="0" borderId="0"/>
    <xf numFmtId="0" fontId="29" fillId="0" borderId="0"/>
  </cellStyleXfs>
  <cellXfs count="57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35" fillId="9" borderId="1" xfId="0" applyFont="1" applyFill="1" applyBorder="1" applyAlignment="1">
      <alignment vertical="center" wrapText="1"/>
    </xf>
    <xf numFmtId="0" fontId="35" fillId="9" borderId="5" xfId="0" applyFont="1" applyFill="1" applyBorder="1" applyAlignment="1">
      <alignment horizontal="center" vertical="center" wrapText="1"/>
    </xf>
    <xf numFmtId="0" fontId="35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6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5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41" fillId="7" borderId="1" xfId="0" applyFont="1" applyFill="1" applyBorder="1" applyAlignment="1">
      <alignment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43" fillId="7" borderId="1" xfId="0" applyFont="1" applyFill="1" applyBorder="1" applyAlignment="1">
      <alignment horizontal="center" vertical="center" wrapText="1"/>
    </xf>
    <xf numFmtId="0" fontId="42" fillId="7" borderId="5" xfId="0" applyFont="1" applyFill="1" applyBorder="1" applyAlignment="1">
      <alignment horizontal="left" vertical="center" wrapText="1"/>
    </xf>
    <xf numFmtId="0" fontId="43" fillId="7" borderId="1" xfId="0" applyFont="1" applyFill="1" applyBorder="1" applyAlignment="1">
      <alignment horizontal="left" vertical="center" wrapText="1"/>
    </xf>
    <xf numFmtId="0" fontId="41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>
      <alignment vertical="center"/>
    </xf>
    <xf numFmtId="0" fontId="46" fillId="0" borderId="0" xfId="0" applyFont="1" applyFill="1">
      <alignment vertical="center"/>
    </xf>
    <xf numFmtId="0" fontId="46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5" fillId="9" borderId="5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0" fillId="0" borderId="0" xfId="0" applyFont="1">
      <alignment vertical="center"/>
    </xf>
    <xf numFmtId="0" fontId="50" fillId="0" borderId="38" xfId="0" applyFont="1" applyBorder="1">
      <alignment vertical="center"/>
    </xf>
    <xf numFmtId="0" fontId="5" fillId="0" borderId="34" xfId="1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177" fontId="30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31" fillId="0" borderId="0" xfId="11" applyFont="1" applyBorder="1" applyAlignment="1">
      <alignment horizontal="left" vertical="center"/>
    </xf>
    <xf numFmtId="0" fontId="31" fillId="0" borderId="92" xfId="11" applyFont="1" applyBorder="1" applyAlignment="1">
      <alignment horizontal="left" vertical="center"/>
    </xf>
    <xf numFmtId="0" fontId="30" fillId="0" borderId="92" xfId="0" applyFont="1" applyFill="1" applyBorder="1" applyAlignment="1">
      <alignment horizontal="center" vertical="center"/>
    </xf>
    <xf numFmtId="14" fontId="30" fillId="0" borderId="84" xfId="0" applyNumberFormat="1" applyFont="1" applyFill="1" applyBorder="1" applyAlignment="1">
      <alignment vertical="center"/>
    </xf>
    <xf numFmtId="14" fontId="30" fillId="0" borderId="0" xfId="0" applyNumberFormat="1" applyFont="1" applyFill="1" applyBorder="1" applyAlignment="1">
      <alignment vertical="center"/>
    </xf>
    <xf numFmtId="0" fontId="58" fillId="14" borderId="94" xfId="0" applyFont="1" applyFill="1" applyBorder="1" applyAlignment="1">
      <alignment horizontal="center" vertical="center"/>
    </xf>
    <xf numFmtId="14" fontId="15" fillId="13" borderId="0" xfId="0" applyNumberFormat="1" applyFont="1" applyFill="1" applyBorder="1" applyAlignment="1">
      <alignment vertical="center"/>
    </xf>
    <xf numFmtId="14" fontId="15" fillId="15" borderId="0" xfId="0" applyNumberFormat="1" applyFont="1" applyFill="1" applyBorder="1" applyAlignment="1">
      <alignment vertical="center"/>
    </xf>
    <xf numFmtId="0" fontId="31" fillId="0" borderId="0" xfId="12" applyFont="1" applyFill="1" applyBorder="1" applyAlignment="1">
      <alignment horizontal="left" vertical="center" shrinkToFit="1"/>
    </xf>
    <xf numFmtId="0" fontId="31" fillId="0" borderId="92" xfId="12" applyFont="1" applyFill="1" applyBorder="1" applyAlignment="1">
      <alignment horizontal="left" vertical="center" shrinkToFit="1"/>
    </xf>
    <xf numFmtId="14" fontId="15" fillId="0" borderId="84" xfId="0" applyNumberFormat="1" applyFont="1" applyBorder="1" applyAlignment="1">
      <alignment vertical="center"/>
    </xf>
    <xf numFmtId="14" fontId="15" fillId="0" borderId="0" xfId="0" applyNumberFormat="1" applyFont="1" applyBorder="1" applyAlignment="1">
      <alignment vertical="center"/>
    </xf>
    <xf numFmtId="14" fontId="15" fillId="0" borderId="0" xfId="0" applyNumberFormat="1" applyFont="1" applyFill="1" applyBorder="1" applyAlignment="1">
      <alignment vertical="center"/>
    </xf>
    <xf numFmtId="0" fontId="31" fillId="0" borderId="0" xfId="12" applyFont="1" applyBorder="1" applyAlignment="1">
      <alignment horizontal="left" vertical="center" shrinkToFit="1"/>
    </xf>
    <xf numFmtId="0" fontId="31" fillId="0" borderId="92" xfId="12" applyFont="1" applyBorder="1" applyAlignment="1">
      <alignment horizontal="left" vertical="center" shrinkToFit="1"/>
    </xf>
    <xf numFmtId="9" fontId="30" fillId="0" borderId="92" xfId="10" applyFont="1" applyFill="1" applyBorder="1" applyAlignment="1">
      <alignment horizontal="center" vertical="center"/>
    </xf>
    <xf numFmtId="14" fontId="30" fillId="11" borderId="0" xfId="0" applyNumberFormat="1" applyFont="1" applyFill="1" applyBorder="1" applyAlignment="1">
      <alignment vertical="center"/>
    </xf>
    <xf numFmtId="14" fontId="30" fillId="16" borderId="0" xfId="0" applyNumberFormat="1" applyFont="1" applyFill="1" applyBorder="1" applyAlignment="1">
      <alignment vertical="center"/>
    </xf>
    <xf numFmtId="0" fontId="30" fillId="17" borderId="94" xfId="0" applyFont="1" applyFill="1" applyBorder="1" applyAlignment="1">
      <alignment horizontal="center" vertical="center"/>
    </xf>
    <xf numFmtId="0" fontId="59" fillId="0" borderId="0" xfId="12" applyFont="1" applyBorder="1" applyAlignment="1">
      <alignment horizontal="left" vertical="center" shrinkToFit="1"/>
    </xf>
    <xf numFmtId="0" fontId="59" fillId="0" borderId="0" xfId="12" applyFont="1" applyFill="1" applyBorder="1" applyAlignment="1">
      <alignment horizontal="left" vertical="center" shrinkToFit="1"/>
    </xf>
    <xf numFmtId="0" fontId="59" fillId="0" borderId="92" xfId="12" applyFont="1" applyFill="1" applyBorder="1" applyAlignment="1">
      <alignment horizontal="left" vertical="center" shrinkToFit="1"/>
    </xf>
    <xf numFmtId="0" fontId="30" fillId="0" borderId="0" xfId="0" applyFont="1" applyFill="1" applyBorder="1" applyAlignment="1">
      <alignment horizontal="center" vertical="center"/>
    </xf>
    <xf numFmtId="177" fontId="30" fillId="0" borderId="0" xfId="0" applyNumberFormat="1" applyFont="1" applyFill="1" applyBorder="1" applyAlignment="1">
      <alignment horizontal="center" vertical="center"/>
    </xf>
    <xf numFmtId="0" fontId="30" fillId="18" borderId="94" xfId="0" applyFont="1" applyFill="1" applyBorder="1" applyAlignment="1">
      <alignment horizontal="center" vertical="center"/>
    </xf>
    <xf numFmtId="0" fontId="30" fillId="19" borderId="94" xfId="0" applyFont="1" applyFill="1" applyBorder="1" applyAlignment="1">
      <alignment horizontal="center" vertical="center"/>
    </xf>
    <xf numFmtId="0" fontId="58" fillId="10" borderId="94" xfId="0" applyFont="1" applyFill="1" applyBorder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30" fillId="9" borderId="0" xfId="0" applyFont="1" applyFill="1" applyAlignment="1">
      <alignment vertical="center"/>
    </xf>
    <xf numFmtId="0" fontId="15" fillId="9" borderId="0" xfId="0" applyNumberFormat="1" applyFont="1" applyFill="1" applyAlignment="1">
      <alignment vertical="center"/>
    </xf>
    <xf numFmtId="0" fontId="15" fillId="20" borderId="110" xfId="0" applyNumberFormat="1" applyFont="1" applyFill="1" applyBorder="1" applyAlignment="1">
      <alignment horizontal="center" vertical="center"/>
    </xf>
    <xf numFmtId="0" fontId="15" fillId="20" borderId="111" xfId="0" applyNumberFormat="1" applyFont="1" applyFill="1" applyBorder="1" applyAlignment="1">
      <alignment horizontal="center" vertical="center"/>
    </xf>
    <xf numFmtId="0" fontId="15" fillId="20" borderId="112" xfId="0" applyNumberFormat="1" applyFont="1" applyFill="1" applyBorder="1" applyAlignment="1">
      <alignment horizontal="center" vertical="center"/>
    </xf>
    <xf numFmtId="0" fontId="15" fillId="20" borderId="113" xfId="0" applyNumberFormat="1" applyFont="1" applyFill="1" applyBorder="1" applyAlignment="1">
      <alignment horizontal="center" vertical="center"/>
    </xf>
    <xf numFmtId="0" fontId="15" fillId="20" borderId="103" xfId="0" applyNumberFormat="1" applyFont="1" applyFill="1" applyBorder="1" applyAlignment="1">
      <alignment horizontal="center" vertical="center"/>
    </xf>
    <xf numFmtId="0" fontId="61" fillId="20" borderId="113" xfId="0" applyNumberFormat="1" applyFont="1" applyFill="1" applyBorder="1" applyAlignment="1">
      <alignment horizontal="center" vertical="center"/>
    </xf>
    <xf numFmtId="0" fontId="61" fillId="20" borderId="103" xfId="0" applyNumberFormat="1" applyFont="1" applyFill="1" applyBorder="1" applyAlignment="1">
      <alignment horizontal="center" vertical="center"/>
    </xf>
    <xf numFmtId="0" fontId="61" fillId="20" borderId="112" xfId="0" applyNumberFormat="1" applyFont="1" applyFill="1" applyBorder="1" applyAlignment="1">
      <alignment horizontal="center" vertical="center"/>
    </xf>
    <xf numFmtId="0" fontId="15" fillId="20" borderId="114" xfId="0" applyNumberFormat="1" applyFont="1" applyFill="1" applyBorder="1" applyAlignment="1">
      <alignment horizontal="center" vertical="center"/>
    </xf>
    <xf numFmtId="0" fontId="61" fillId="0" borderId="0" xfId="0" applyNumberFormat="1" applyFont="1">
      <alignment vertical="center"/>
    </xf>
    <xf numFmtId="0" fontId="15" fillId="0" borderId="0" xfId="0" applyNumberFormat="1" applyFont="1">
      <alignment vertical="center"/>
    </xf>
    <xf numFmtId="177" fontId="31" fillId="0" borderId="1" xfId="13" applyNumberFormat="1" applyFont="1" applyFill="1" applyBorder="1" applyAlignment="1">
      <alignment horizontal="center" vertical="center"/>
    </xf>
    <xf numFmtId="14" fontId="31" fillId="0" borderId="1" xfId="13" applyNumberFormat="1" applyFont="1" applyFill="1" applyBorder="1" applyAlignment="1">
      <alignment horizontal="center" vertical="center"/>
    </xf>
    <xf numFmtId="14" fontId="31" fillId="0" borderId="8" xfId="13" applyNumberFormat="1" applyFont="1" applyFill="1" applyBorder="1" applyAlignment="1">
      <alignment horizontal="center" vertical="center"/>
    </xf>
    <xf numFmtId="9" fontId="31" fillId="0" borderId="8" xfId="10" applyFont="1" applyFill="1" applyBorder="1" applyAlignment="1">
      <alignment horizontal="center" vertical="center"/>
    </xf>
    <xf numFmtId="0" fontId="30" fillId="0" borderId="94" xfId="0" applyFont="1" applyFill="1" applyBorder="1" applyAlignment="1">
      <alignment horizontal="center" vertical="center"/>
    </xf>
    <xf numFmtId="0" fontId="30" fillId="0" borderId="72" xfId="0" applyFont="1" applyFill="1" applyBorder="1" applyAlignment="1">
      <alignment horizontal="center" vertical="center"/>
    </xf>
    <xf numFmtId="0" fontId="30" fillId="0" borderId="117" xfId="0" applyFont="1" applyFill="1" applyBorder="1" applyAlignment="1">
      <alignment horizontal="center" vertical="center"/>
    </xf>
    <xf numFmtId="0" fontId="30" fillId="0" borderId="118" xfId="0" applyFont="1" applyFill="1" applyBorder="1" applyAlignment="1">
      <alignment horizontal="center" vertical="center"/>
    </xf>
    <xf numFmtId="0" fontId="30" fillId="0" borderId="119" xfId="0" applyFont="1" applyFill="1" applyBorder="1" applyAlignment="1">
      <alignment horizontal="center" vertical="center"/>
    </xf>
    <xf numFmtId="0" fontId="30" fillId="0" borderId="120" xfId="0" applyFont="1" applyFill="1" applyBorder="1" applyAlignment="1">
      <alignment horizontal="center" vertical="center"/>
    </xf>
    <xf numFmtId="0" fontId="33" fillId="0" borderId="118" xfId="0" applyFont="1" applyFill="1" applyBorder="1" applyAlignment="1">
      <alignment horizontal="center" vertical="center"/>
    </xf>
    <xf numFmtId="0" fontId="30" fillId="19" borderId="118" xfId="0" applyFont="1" applyFill="1" applyBorder="1" applyAlignment="1">
      <alignment horizontal="center" vertical="center"/>
    </xf>
    <xf numFmtId="0" fontId="15" fillId="15" borderId="118" xfId="0" applyFont="1" applyFill="1" applyBorder="1" applyAlignment="1">
      <alignment horizontal="center" vertical="center"/>
    </xf>
    <xf numFmtId="0" fontId="58" fillId="10" borderId="118" xfId="0" applyFont="1" applyFill="1" applyBorder="1" applyAlignment="1">
      <alignment horizontal="center" vertical="center"/>
    </xf>
    <xf numFmtId="177" fontId="62" fillId="0" borderId="1" xfId="13" applyNumberFormat="1" applyFont="1" applyFill="1" applyBorder="1" applyAlignment="1">
      <alignment horizontal="center" vertical="center"/>
    </xf>
    <xf numFmtId="14" fontId="62" fillId="0" borderId="1" xfId="13" applyNumberFormat="1" applyFont="1" applyFill="1" applyBorder="1" applyAlignment="1">
      <alignment horizontal="center" vertical="center"/>
    </xf>
    <xf numFmtId="9" fontId="62" fillId="0" borderId="1" xfId="10" applyFont="1" applyFill="1" applyBorder="1" applyAlignment="1">
      <alignment horizontal="center" vertical="center"/>
    </xf>
    <xf numFmtId="0" fontId="30" fillId="0" borderId="124" xfId="0" applyFont="1" applyFill="1" applyBorder="1" applyAlignment="1">
      <alignment horizontal="center" vertical="center"/>
    </xf>
    <xf numFmtId="0" fontId="30" fillId="0" borderId="125" xfId="0" applyFont="1" applyFill="1" applyBorder="1" applyAlignment="1">
      <alignment horizontal="center" vertical="center"/>
    </xf>
    <xf numFmtId="0" fontId="30" fillId="9" borderId="125" xfId="0" applyFont="1" applyFill="1" applyBorder="1" applyAlignment="1">
      <alignment horizontal="center" vertical="center"/>
    </xf>
    <xf numFmtId="0" fontId="30" fillId="0" borderId="126" xfId="0" applyFont="1" applyFill="1" applyBorder="1" applyAlignment="1">
      <alignment horizontal="center" vertical="center"/>
    </xf>
    <xf numFmtId="9" fontId="31" fillId="0" borderId="1" xfId="10" applyFont="1" applyFill="1" applyBorder="1" applyAlignment="1">
      <alignment horizontal="center" vertical="center"/>
    </xf>
    <xf numFmtId="0" fontId="15" fillId="0" borderId="125" xfId="0" applyFont="1" applyFill="1" applyBorder="1" applyAlignment="1">
      <alignment horizontal="center" vertical="center"/>
    </xf>
    <xf numFmtId="0" fontId="58" fillId="9" borderId="125" xfId="0" applyFont="1" applyFill="1" applyBorder="1" applyAlignment="1">
      <alignment horizontal="center" vertical="center"/>
    </xf>
    <xf numFmtId="0" fontId="15" fillId="11" borderId="125" xfId="0" applyFont="1" applyFill="1" applyBorder="1" applyAlignment="1">
      <alignment horizontal="center" vertical="center"/>
    </xf>
    <xf numFmtId="0" fontId="30" fillId="11" borderId="125" xfId="0" applyFont="1" applyFill="1" applyBorder="1" applyAlignment="1">
      <alignment horizontal="center" vertical="center"/>
    </xf>
    <xf numFmtId="0" fontId="30" fillId="11" borderId="126" xfId="0" applyFont="1" applyFill="1" applyBorder="1" applyAlignment="1">
      <alignment horizontal="center" vertical="center"/>
    </xf>
    <xf numFmtId="0" fontId="30" fillId="11" borderId="94" xfId="0" applyFont="1" applyFill="1" applyBorder="1" applyAlignment="1">
      <alignment horizontal="center" vertical="center"/>
    </xf>
    <xf numFmtId="0" fontId="30" fillId="18" borderId="125" xfId="0" applyFont="1" applyFill="1" applyBorder="1" applyAlignment="1">
      <alignment horizontal="center" vertical="center"/>
    </xf>
    <xf numFmtId="0" fontId="30" fillId="18" borderId="127" xfId="0" applyFont="1" applyFill="1" applyBorder="1" applyAlignment="1">
      <alignment horizontal="center" vertical="center"/>
    </xf>
    <xf numFmtId="0" fontId="30" fillId="18" borderId="126" xfId="0" applyFont="1" applyFill="1" applyBorder="1" applyAlignment="1">
      <alignment horizontal="center" vertical="center"/>
    </xf>
    <xf numFmtId="0" fontId="30" fillId="19" borderId="125" xfId="0" applyFont="1" applyFill="1" applyBorder="1" applyAlignment="1">
      <alignment horizontal="center" vertical="center"/>
    </xf>
    <xf numFmtId="14" fontId="30" fillId="21" borderId="110" xfId="0" applyNumberFormat="1" applyFont="1" applyFill="1" applyBorder="1" applyAlignment="1">
      <alignment vertical="center"/>
    </xf>
    <xf numFmtId="14" fontId="15" fillId="15" borderId="128" xfId="0" applyNumberFormat="1" applyFont="1" applyFill="1" applyBorder="1" applyAlignment="1">
      <alignment vertical="center"/>
    </xf>
    <xf numFmtId="0" fontId="30" fillId="15" borderId="125" xfId="0" applyFont="1" applyFill="1" applyBorder="1" applyAlignment="1">
      <alignment horizontal="center" vertical="center"/>
    </xf>
    <xf numFmtId="0" fontId="30" fillId="17" borderId="126" xfId="0" applyFont="1" applyFill="1" applyBorder="1" applyAlignment="1">
      <alignment horizontal="center" vertical="center"/>
    </xf>
    <xf numFmtId="0" fontId="33" fillId="0" borderId="125" xfId="0" applyFont="1" applyFill="1" applyBorder="1" applyAlignment="1">
      <alignment horizontal="center" vertical="center"/>
    </xf>
    <xf numFmtId="0" fontId="30" fillId="9" borderId="126" xfId="0" applyFont="1" applyFill="1" applyBorder="1" applyAlignment="1">
      <alignment horizontal="center" vertical="center"/>
    </xf>
    <xf numFmtId="0" fontId="30" fillId="9" borderId="129" xfId="0" applyFont="1" applyFill="1" applyBorder="1" applyAlignment="1">
      <alignment horizontal="center" vertical="center"/>
    </xf>
    <xf numFmtId="14" fontId="30" fillId="9" borderId="110" xfId="0" applyNumberFormat="1" applyFont="1" applyFill="1" applyBorder="1" applyAlignment="1">
      <alignment vertical="center"/>
    </xf>
    <xf numFmtId="14" fontId="30" fillId="9" borderId="125" xfId="0" applyNumberFormat="1" applyFont="1" applyFill="1" applyBorder="1" applyAlignment="1">
      <alignment vertical="center"/>
    </xf>
    <xf numFmtId="14" fontId="15" fillId="9" borderId="125" xfId="0" applyNumberFormat="1" applyFont="1" applyFill="1" applyBorder="1" applyAlignment="1">
      <alignment vertical="center"/>
    </xf>
    <xf numFmtId="0" fontId="30" fillId="17" borderId="125" xfId="0" applyFont="1" applyFill="1" applyBorder="1" applyAlignment="1">
      <alignment horizontal="center" vertical="center"/>
    </xf>
    <xf numFmtId="0" fontId="30" fillId="0" borderId="129" xfId="0" applyFont="1" applyFill="1" applyBorder="1" applyAlignment="1">
      <alignment horizontal="center" vertical="center"/>
    </xf>
    <xf numFmtId="0" fontId="30" fillId="0" borderId="130" xfId="0" applyFont="1" applyFill="1" applyBorder="1" applyAlignment="1">
      <alignment horizontal="center" vertical="center"/>
    </xf>
    <xf numFmtId="177" fontId="14" fillId="0" borderId="8" xfId="13" applyNumberFormat="1" applyFont="1" applyFill="1" applyBorder="1" applyAlignment="1">
      <alignment horizontal="center" vertical="center"/>
    </xf>
    <xf numFmtId="0" fontId="30" fillId="0" borderId="131" xfId="0" applyFont="1" applyFill="1" applyBorder="1" applyAlignment="1">
      <alignment horizontal="center" vertical="center"/>
    </xf>
    <xf numFmtId="0" fontId="30" fillId="11" borderId="127" xfId="0" applyFont="1" applyFill="1" applyBorder="1" applyAlignment="1">
      <alignment horizontal="center" vertical="center"/>
    </xf>
    <xf numFmtId="0" fontId="30" fillId="11" borderId="124" xfId="0" applyFont="1" applyFill="1" applyBorder="1" applyAlignment="1">
      <alignment horizontal="center" vertical="center"/>
    </xf>
    <xf numFmtId="14" fontId="15" fillId="18" borderId="124" xfId="0" applyNumberFormat="1" applyFont="1" applyFill="1" applyBorder="1" applyAlignment="1">
      <alignment vertical="center"/>
    </xf>
    <xf numFmtId="14" fontId="30" fillId="18" borderId="110" xfId="0" applyNumberFormat="1" applyFont="1" applyFill="1" applyBorder="1" applyAlignment="1">
      <alignment vertical="center"/>
    </xf>
    <xf numFmtId="0" fontId="30" fillId="9" borderId="132" xfId="0" applyFont="1" applyFill="1" applyBorder="1" applyAlignment="1">
      <alignment horizontal="center" vertical="center"/>
    </xf>
    <xf numFmtId="0" fontId="30" fillId="9" borderId="133" xfId="0" applyFont="1" applyFill="1" applyBorder="1" applyAlignment="1">
      <alignment horizontal="center" vertical="center"/>
    </xf>
    <xf numFmtId="0" fontId="58" fillId="9" borderId="129" xfId="0" applyFont="1" applyFill="1" applyBorder="1" applyAlignment="1">
      <alignment horizontal="center" vertical="center"/>
    </xf>
    <xf numFmtId="0" fontId="30" fillId="0" borderId="132" xfId="0" applyFont="1" applyFill="1" applyBorder="1" applyAlignment="1">
      <alignment horizontal="center" vertical="center"/>
    </xf>
    <xf numFmtId="0" fontId="30" fillId="0" borderId="133" xfId="0" applyFont="1" applyFill="1" applyBorder="1" applyAlignment="1">
      <alignment horizontal="center" vertical="center"/>
    </xf>
    <xf numFmtId="0" fontId="15" fillId="0" borderId="110" xfId="0" applyFont="1" applyFill="1" applyBorder="1">
      <alignment vertical="center"/>
    </xf>
    <xf numFmtId="0" fontId="15" fillId="0" borderId="125" xfId="0" applyFont="1" applyFill="1" applyBorder="1">
      <alignment vertical="center"/>
    </xf>
    <xf numFmtId="14" fontId="15" fillId="18" borderId="125" xfId="0" applyNumberFormat="1" applyFont="1" applyFill="1" applyBorder="1" applyAlignment="1">
      <alignment vertical="center"/>
    </xf>
    <xf numFmtId="14" fontId="15" fillId="15" borderId="134" xfId="0" applyNumberFormat="1" applyFont="1" applyFill="1" applyBorder="1" applyAlignment="1">
      <alignment vertical="center"/>
    </xf>
    <xf numFmtId="0" fontId="30" fillId="15" borderId="94" xfId="0" applyFont="1" applyFill="1" applyBorder="1" applyAlignment="1">
      <alignment horizontal="center" vertical="center"/>
    </xf>
    <xf numFmtId="0" fontId="30" fillId="0" borderId="127" xfId="0" applyFont="1" applyFill="1" applyBorder="1" applyAlignment="1">
      <alignment horizontal="center" vertical="center"/>
    </xf>
    <xf numFmtId="0" fontId="30" fillId="18" borderId="7" xfId="0" applyFont="1" applyFill="1" applyBorder="1" applyAlignment="1">
      <alignment horizontal="center" vertical="center"/>
    </xf>
    <xf numFmtId="0" fontId="30" fillId="18" borderId="129" xfId="0" applyFont="1" applyFill="1" applyBorder="1" applyAlignment="1">
      <alignment horizontal="center" vertical="center"/>
    </xf>
    <xf numFmtId="0" fontId="30" fillId="18" borderId="132" xfId="0" applyFont="1" applyFill="1" applyBorder="1" applyAlignment="1">
      <alignment horizontal="center" vertical="center"/>
    </xf>
    <xf numFmtId="0" fontId="30" fillId="18" borderId="133" xfId="0" applyFont="1" applyFill="1" applyBorder="1" applyAlignment="1">
      <alignment horizontal="center" vertical="center"/>
    </xf>
    <xf numFmtId="14" fontId="30" fillId="18" borderId="125" xfId="0" applyNumberFormat="1" applyFont="1" applyFill="1" applyBorder="1" applyAlignment="1">
      <alignment vertical="center"/>
    </xf>
    <xf numFmtId="0" fontId="30" fillId="9" borderId="94" xfId="0" applyFont="1" applyFill="1" applyBorder="1" applyAlignment="1">
      <alignment horizontal="center" vertical="center"/>
    </xf>
    <xf numFmtId="0" fontId="30" fillId="9" borderId="127" xfId="0" applyFont="1" applyFill="1" applyBorder="1" applyAlignment="1">
      <alignment horizontal="center" vertical="center"/>
    </xf>
    <xf numFmtId="0" fontId="30" fillId="9" borderId="124" xfId="0" applyFont="1" applyFill="1" applyBorder="1" applyAlignment="1">
      <alignment horizontal="center" vertical="center"/>
    </xf>
    <xf numFmtId="14" fontId="15" fillId="9" borderId="110" xfId="0" applyNumberFormat="1" applyFont="1" applyFill="1" applyBorder="1" applyAlignment="1">
      <alignment vertical="center"/>
    </xf>
    <xf numFmtId="0" fontId="30" fillId="15" borderId="126" xfId="0" applyFont="1" applyFill="1" applyBorder="1" applyAlignment="1">
      <alignment horizontal="center" vertical="center"/>
    </xf>
    <xf numFmtId="0" fontId="61" fillId="9" borderId="125" xfId="0" applyFont="1" applyFill="1" applyBorder="1" applyAlignment="1">
      <alignment horizontal="center" vertical="center"/>
    </xf>
    <xf numFmtId="0" fontId="63" fillId="9" borderId="125" xfId="0" applyFont="1" applyFill="1" applyBorder="1" applyAlignment="1">
      <alignment horizontal="center" vertical="center"/>
    </xf>
    <xf numFmtId="0" fontId="15" fillId="9" borderId="125" xfId="0" applyFont="1" applyFill="1" applyBorder="1" applyAlignment="1">
      <alignment horizontal="center" vertical="center"/>
    </xf>
    <xf numFmtId="0" fontId="30" fillId="18" borderId="135" xfId="0" applyFont="1" applyFill="1" applyBorder="1" applyAlignment="1">
      <alignment horizontal="center" vertical="center"/>
    </xf>
    <xf numFmtId="14" fontId="15" fillId="15" borderId="127" xfId="0" applyNumberFormat="1" applyFont="1" applyFill="1" applyBorder="1" applyAlignment="1">
      <alignment vertical="center"/>
    </xf>
    <xf numFmtId="0" fontId="30" fillId="9" borderId="130" xfId="0" applyFont="1" applyFill="1" applyBorder="1" applyAlignment="1">
      <alignment horizontal="center" vertical="center"/>
    </xf>
    <xf numFmtId="14" fontId="30" fillId="9" borderId="111" xfId="0" applyNumberFormat="1" applyFont="1" applyFill="1" applyBorder="1" applyAlignment="1">
      <alignment vertical="center"/>
    </xf>
    <xf numFmtId="177" fontId="62" fillId="0" borderId="8" xfId="13" applyNumberFormat="1" applyFont="1" applyFill="1" applyBorder="1" applyAlignment="1">
      <alignment horizontal="center" vertical="center"/>
    </xf>
    <xf numFmtId="0" fontId="15" fillId="9" borderId="125" xfId="0" applyFont="1" applyFill="1" applyBorder="1">
      <alignment vertical="center"/>
    </xf>
    <xf numFmtId="0" fontId="15" fillId="9" borderId="129" xfId="0" applyFont="1" applyFill="1" applyBorder="1">
      <alignment vertical="center"/>
    </xf>
    <xf numFmtId="0" fontId="15" fillId="9" borderId="129" xfId="0" applyFont="1" applyFill="1" applyBorder="1" applyAlignment="1">
      <alignment horizontal="center" vertical="center"/>
    </xf>
    <xf numFmtId="0" fontId="30" fillId="19" borderId="126" xfId="0" applyFont="1" applyFill="1" applyBorder="1" applyAlignment="1">
      <alignment horizontal="center" vertical="center"/>
    </xf>
    <xf numFmtId="0" fontId="58" fillId="0" borderId="129" xfId="0" applyFont="1" applyFill="1" applyBorder="1" applyAlignment="1">
      <alignment horizontal="center" vertical="center"/>
    </xf>
    <xf numFmtId="0" fontId="30" fillId="11" borderId="129" xfId="0" applyFont="1" applyFill="1" applyBorder="1" applyAlignment="1">
      <alignment horizontal="center" vertical="center"/>
    </xf>
    <xf numFmtId="14" fontId="30" fillId="11" borderId="125" xfId="0" applyNumberFormat="1" applyFont="1" applyFill="1" applyBorder="1" applyAlignment="1">
      <alignment vertical="center"/>
    </xf>
    <xf numFmtId="0" fontId="30" fillId="11" borderId="132" xfId="0" applyFont="1" applyFill="1" applyBorder="1" applyAlignment="1">
      <alignment horizontal="center" vertical="center"/>
    </xf>
    <xf numFmtId="0" fontId="30" fillId="11" borderId="133" xfId="0" applyFont="1" applyFill="1" applyBorder="1" applyAlignment="1">
      <alignment horizontal="center" vertical="center"/>
    </xf>
    <xf numFmtId="14" fontId="15" fillId="11" borderId="110" xfId="0" applyNumberFormat="1" applyFont="1" applyFill="1" applyBorder="1" applyAlignment="1">
      <alignment vertical="center"/>
    </xf>
    <xf numFmtId="0" fontId="30" fillId="16" borderId="129" xfId="0" applyFont="1" applyFill="1" applyBorder="1" applyAlignment="1">
      <alignment horizontal="center" vertical="center"/>
    </xf>
    <xf numFmtId="14" fontId="15" fillId="16" borderId="110" xfId="0" applyNumberFormat="1" applyFont="1" applyFill="1" applyBorder="1" applyAlignment="1">
      <alignment vertical="center"/>
    </xf>
    <xf numFmtId="0" fontId="30" fillId="13" borderId="132" xfId="0" applyFont="1" applyFill="1" applyBorder="1" applyAlignment="1">
      <alignment horizontal="center" vertical="center"/>
    </xf>
    <xf numFmtId="0" fontId="30" fillId="13" borderId="133" xfId="0" applyFont="1" applyFill="1" applyBorder="1" applyAlignment="1">
      <alignment horizontal="center" vertical="center"/>
    </xf>
    <xf numFmtId="0" fontId="30" fillId="13" borderId="129" xfId="0" applyFont="1" applyFill="1" applyBorder="1" applyAlignment="1">
      <alignment horizontal="center" vertical="center"/>
    </xf>
    <xf numFmtId="0" fontId="30" fillId="19" borderId="129" xfId="0" applyFont="1" applyFill="1" applyBorder="1" applyAlignment="1">
      <alignment horizontal="center" vertical="center"/>
    </xf>
    <xf numFmtId="14" fontId="15" fillId="19" borderId="110" xfId="0" applyNumberFormat="1" applyFont="1" applyFill="1" applyBorder="1" applyAlignment="1">
      <alignment vertical="center"/>
    </xf>
    <xf numFmtId="0" fontId="30" fillId="15" borderId="129" xfId="0" applyFont="1" applyFill="1" applyBorder="1" applyAlignment="1">
      <alignment horizontal="center" vertical="center"/>
    </xf>
    <xf numFmtId="0" fontId="58" fillId="10" borderId="133" xfId="0" applyFont="1" applyFill="1" applyBorder="1" applyAlignment="1">
      <alignment horizontal="center" vertical="center"/>
    </xf>
    <xf numFmtId="14" fontId="30" fillId="11" borderId="110" xfId="0" applyNumberFormat="1" applyFont="1" applyFill="1" applyBorder="1" applyAlignment="1">
      <alignment vertical="center"/>
    </xf>
    <xf numFmtId="14" fontId="15" fillId="18" borderId="110" xfId="0" applyNumberFormat="1" applyFont="1" applyFill="1" applyBorder="1" applyAlignment="1">
      <alignment vertical="center"/>
    </xf>
    <xf numFmtId="0" fontId="30" fillId="16" borderId="126" xfId="0" applyFont="1" applyFill="1" applyBorder="1" applyAlignment="1">
      <alignment horizontal="center" vertical="center"/>
    </xf>
    <xf numFmtId="0" fontId="30" fillId="16" borderId="133" xfId="0" applyFont="1" applyFill="1" applyBorder="1" applyAlignment="1">
      <alignment horizontal="center" vertical="center"/>
    </xf>
    <xf numFmtId="0" fontId="30" fillId="13" borderId="126" xfId="0" applyFont="1" applyFill="1" applyBorder="1" applyAlignment="1">
      <alignment horizontal="center" vertical="center"/>
    </xf>
    <xf numFmtId="0" fontId="30" fillId="19" borderId="133" xfId="0" applyFont="1" applyFill="1" applyBorder="1" applyAlignment="1">
      <alignment horizontal="center" vertical="center"/>
    </xf>
    <xf numFmtId="14" fontId="30" fillId="19" borderId="110" xfId="0" applyNumberFormat="1" applyFont="1" applyFill="1" applyBorder="1" applyAlignment="1">
      <alignment vertical="center"/>
    </xf>
    <xf numFmtId="0" fontId="30" fillId="17" borderId="129" xfId="0" applyFont="1" applyFill="1" applyBorder="1" applyAlignment="1">
      <alignment horizontal="center" vertical="center"/>
    </xf>
    <xf numFmtId="0" fontId="58" fillId="10" borderId="129" xfId="0" applyFont="1" applyFill="1" applyBorder="1" applyAlignment="1">
      <alignment horizontal="center" vertical="center"/>
    </xf>
    <xf numFmtId="177" fontId="14" fillId="0" borderId="1" xfId="13" applyNumberFormat="1" applyFont="1" applyFill="1" applyBorder="1" applyAlignment="1">
      <alignment horizontal="center" vertical="center"/>
    </xf>
    <xf numFmtId="14" fontId="30" fillId="11" borderId="3" xfId="0" applyNumberFormat="1" applyFont="1" applyFill="1" applyBorder="1" applyAlignment="1">
      <alignment vertical="center"/>
    </xf>
    <xf numFmtId="14" fontId="30" fillId="16" borderId="130" xfId="0" applyNumberFormat="1" applyFont="1" applyFill="1" applyBorder="1" applyAlignment="1">
      <alignment vertical="center"/>
    </xf>
    <xf numFmtId="0" fontId="30" fillId="16" borderId="125" xfId="0" applyFont="1" applyFill="1" applyBorder="1" applyAlignment="1">
      <alignment horizontal="center" vertical="center"/>
    </xf>
    <xf numFmtId="0" fontId="30" fillId="16" borderId="94" xfId="0" applyFont="1" applyFill="1" applyBorder="1" applyAlignment="1">
      <alignment horizontal="center" vertical="center"/>
    </xf>
    <xf numFmtId="14" fontId="15" fillId="16" borderId="130" xfId="0" applyNumberFormat="1" applyFont="1" applyFill="1" applyBorder="1" applyAlignment="1">
      <alignment vertical="center"/>
    </xf>
    <xf numFmtId="14" fontId="15" fillId="13" borderId="130" xfId="0" applyNumberFormat="1" applyFont="1" applyFill="1" applyBorder="1" applyAlignment="1">
      <alignment vertical="center"/>
    </xf>
    <xf numFmtId="0" fontId="30" fillId="13" borderId="125" xfId="0" applyFont="1" applyFill="1" applyBorder="1" applyAlignment="1">
      <alignment horizontal="center" vertical="center"/>
    </xf>
    <xf numFmtId="14" fontId="30" fillId="19" borderId="130" xfId="0" applyNumberFormat="1" applyFont="1" applyFill="1" applyBorder="1" applyAlignment="1">
      <alignment vertical="center"/>
    </xf>
    <xf numFmtId="14" fontId="15" fillId="15" borderId="130" xfId="0" applyNumberFormat="1" applyFont="1" applyFill="1" applyBorder="1" applyAlignment="1">
      <alignment vertical="center"/>
    </xf>
    <xf numFmtId="0" fontId="58" fillId="10" borderId="125" xfId="0" applyFont="1" applyFill="1" applyBorder="1" applyAlignment="1">
      <alignment horizontal="center" vertical="center"/>
    </xf>
    <xf numFmtId="177" fontId="62" fillId="0" borderId="18" xfId="13" applyNumberFormat="1" applyFont="1" applyFill="1" applyBorder="1" applyAlignment="1">
      <alignment horizontal="center" vertical="center"/>
    </xf>
    <xf numFmtId="14" fontId="62" fillId="0" borderId="18" xfId="13" applyNumberFormat="1" applyFont="1" applyFill="1" applyBorder="1" applyAlignment="1">
      <alignment horizontal="center" vertical="center"/>
    </xf>
    <xf numFmtId="9" fontId="62" fillId="0" borderId="18" xfId="10" applyFont="1" applyFill="1" applyBorder="1" applyAlignment="1">
      <alignment horizontal="center" vertical="center"/>
    </xf>
    <xf numFmtId="0" fontId="30" fillId="0" borderId="136" xfId="0" applyFont="1" applyFill="1" applyBorder="1" applyAlignment="1">
      <alignment horizontal="center" vertical="center"/>
    </xf>
    <xf numFmtId="0" fontId="30" fillId="0" borderId="64" xfId="0" applyFont="1" applyFill="1" applyBorder="1" applyAlignment="1">
      <alignment horizontal="center" vertical="center"/>
    </xf>
    <xf numFmtId="0" fontId="30" fillId="0" borderId="91" xfId="0" applyFont="1" applyFill="1" applyBorder="1" applyAlignment="1">
      <alignment horizontal="center" vertical="center"/>
    </xf>
    <xf numFmtId="0" fontId="30" fillId="0" borderId="88" xfId="0" applyFont="1" applyFill="1" applyBorder="1" applyAlignment="1">
      <alignment horizontal="center" vertical="center"/>
    </xf>
    <xf numFmtId="0" fontId="30" fillId="0" borderId="89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28" fillId="0" borderId="75" xfId="1" applyFont="1" applyBorder="1" applyAlignment="1">
      <alignment horizontal="center" vertical="center" wrapText="1"/>
    </xf>
    <xf numFmtId="0" fontId="28" fillId="0" borderId="76" xfId="1" applyFont="1" applyBorder="1" applyAlignment="1">
      <alignment horizontal="center" vertical="center" wrapText="1"/>
    </xf>
    <xf numFmtId="0" fontId="28" fillId="0" borderId="77" xfId="1" applyFont="1" applyBorder="1" applyAlignment="1">
      <alignment horizontal="center" vertical="center" wrapText="1"/>
    </xf>
    <xf numFmtId="0" fontId="53" fillId="0" borderId="75" xfId="1" applyFont="1" applyBorder="1" applyAlignment="1">
      <alignment horizontal="center" vertical="center" wrapText="1"/>
    </xf>
    <xf numFmtId="0" fontId="53" fillId="0" borderId="76" xfId="1" applyFont="1" applyBorder="1" applyAlignment="1">
      <alignment horizontal="center" vertical="center" wrapText="1"/>
    </xf>
    <xf numFmtId="0" fontId="53" fillId="0" borderId="77" xfId="1" applyFont="1" applyBorder="1" applyAlignment="1">
      <alignment horizontal="center" vertical="center" wrapText="1"/>
    </xf>
    <xf numFmtId="0" fontId="53" fillId="0" borderId="78" xfId="1" applyFont="1" applyBorder="1" applyAlignment="1">
      <alignment horizontal="center" vertical="center" wrapText="1"/>
    </xf>
    <xf numFmtId="0" fontId="53" fillId="0" borderId="79" xfId="1" applyFont="1" applyBorder="1" applyAlignment="1">
      <alignment horizontal="center" vertical="center" wrapText="1"/>
    </xf>
    <xf numFmtId="0" fontId="53" fillId="0" borderId="80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27" fillId="0" borderId="30" xfId="1" applyFont="1" applyBorder="1" applyAlignment="1">
      <alignment horizontal="center" vertical="center" wrapText="1"/>
    </xf>
    <xf numFmtId="0" fontId="49" fillId="0" borderId="30" xfId="1" applyFont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74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44" xfId="1" applyFont="1" applyBorder="1" applyAlignment="1">
      <alignment horizontal="center" vertical="center" wrapText="1"/>
    </xf>
    <xf numFmtId="0" fontId="27" fillId="0" borderId="51" xfId="1" applyFont="1" applyBorder="1" applyAlignment="1">
      <alignment horizontal="center" vertical="center" wrapText="1"/>
    </xf>
    <xf numFmtId="0" fontId="27" fillId="0" borderId="82" xfId="1" applyFont="1" applyBorder="1" applyAlignment="1">
      <alignment horizontal="center" vertical="center" wrapText="1"/>
    </xf>
    <xf numFmtId="0" fontId="14" fillId="0" borderId="17" xfId="12" applyFont="1" applyFill="1" applyBorder="1" applyAlignment="1">
      <alignment horizontal="left" vertical="center" shrinkToFit="1"/>
    </xf>
    <xf numFmtId="0" fontId="14" fillId="0" borderId="18" xfId="12" applyFont="1" applyFill="1" applyBorder="1" applyAlignment="1">
      <alignment horizontal="left" vertical="center" shrinkToFit="1"/>
    </xf>
    <xf numFmtId="0" fontId="14" fillId="0" borderId="19" xfId="12" applyFont="1" applyFill="1" applyBorder="1" applyAlignment="1">
      <alignment horizontal="left" vertical="center" shrinkToFit="1"/>
    </xf>
    <xf numFmtId="0" fontId="31" fillId="0" borderId="53" xfId="11" applyFont="1" applyBorder="1" applyAlignment="1">
      <alignment horizontal="left" vertical="center"/>
    </xf>
    <xf numFmtId="0" fontId="31" fillId="0" borderId="20" xfId="11" applyFont="1" applyBorder="1" applyAlignment="1">
      <alignment horizontal="left" vertical="center"/>
    </xf>
    <xf numFmtId="0" fontId="31" fillId="0" borderId="54" xfId="11" applyFont="1" applyBorder="1" applyAlignment="1">
      <alignment horizontal="left" vertical="center"/>
    </xf>
    <xf numFmtId="0" fontId="30" fillId="13" borderId="86" xfId="0" applyFont="1" applyFill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177" fontId="30" fillId="0" borderId="93" xfId="0" applyNumberFormat="1" applyFont="1" applyFill="1" applyBorder="1" applyAlignment="1">
      <alignment horizontal="center" vertical="center"/>
    </xf>
    <xf numFmtId="177" fontId="30" fillId="0" borderId="95" xfId="0" applyNumberFormat="1" applyFont="1" applyFill="1" applyBorder="1" applyAlignment="1">
      <alignment horizontal="center" vertical="center"/>
    </xf>
    <xf numFmtId="0" fontId="31" fillId="0" borderId="55" xfId="12" applyFont="1" applyFill="1" applyBorder="1" applyAlignment="1">
      <alignment horizontal="left" vertical="center" shrinkToFit="1"/>
    </xf>
    <xf numFmtId="0" fontId="31" fillId="0" borderId="1" xfId="12" applyFont="1" applyFill="1" applyBorder="1" applyAlignment="1">
      <alignment horizontal="left" vertical="center" shrinkToFit="1"/>
    </xf>
    <xf numFmtId="0" fontId="31" fillId="0" borderId="16" xfId="12" applyFont="1" applyFill="1" applyBorder="1" applyAlignment="1">
      <alignment horizontal="left" vertical="center" shrinkToFit="1"/>
    </xf>
    <xf numFmtId="0" fontId="31" fillId="0" borderId="55" xfId="12" applyFont="1" applyBorder="1" applyAlignment="1">
      <alignment horizontal="left" vertical="center" shrinkToFit="1"/>
    </xf>
    <xf numFmtId="0" fontId="31" fillId="0" borderId="1" xfId="12" applyFont="1" applyBorder="1" applyAlignment="1">
      <alignment horizontal="left" vertical="center" shrinkToFit="1"/>
    </xf>
    <xf numFmtId="0" fontId="31" fillId="0" borderId="16" xfId="12" applyFont="1" applyBorder="1" applyAlignment="1">
      <alignment horizontal="left" vertical="center" shrinkToFit="1"/>
    </xf>
    <xf numFmtId="0" fontId="30" fillId="12" borderId="96" xfId="0" applyFont="1" applyFill="1" applyBorder="1" applyAlignment="1">
      <alignment horizontal="center" vertical="center"/>
    </xf>
    <xf numFmtId="0" fontId="30" fillId="12" borderId="87" xfId="0" applyFont="1" applyFill="1" applyBorder="1" applyAlignment="1">
      <alignment horizontal="center" vertical="center"/>
    </xf>
    <xf numFmtId="177" fontId="30" fillId="0" borderId="97" xfId="0" applyNumberFormat="1" applyFont="1" applyFill="1" applyBorder="1" applyAlignment="1">
      <alignment horizontal="center" vertical="center"/>
    </xf>
    <xf numFmtId="0" fontId="59" fillId="0" borderId="55" xfId="12" applyFont="1" applyFill="1" applyBorder="1" applyAlignment="1">
      <alignment horizontal="left" vertical="center" shrinkToFit="1"/>
    </xf>
    <xf numFmtId="0" fontId="59" fillId="0" borderId="1" xfId="12" applyFont="1" applyFill="1" applyBorder="1" applyAlignment="1">
      <alignment horizontal="left" vertical="center" shrinkToFit="1"/>
    </xf>
    <xf numFmtId="0" fontId="59" fillId="0" borderId="16" xfId="12" applyFont="1" applyFill="1" applyBorder="1" applyAlignment="1">
      <alignment horizontal="left" vertical="center" shrinkToFit="1"/>
    </xf>
    <xf numFmtId="0" fontId="31" fillId="20" borderId="101" xfId="0" applyFont="1" applyFill="1" applyBorder="1" applyAlignment="1">
      <alignment horizontal="center" vertical="center"/>
    </xf>
    <xf numFmtId="0" fontId="31" fillId="20" borderId="108" xfId="0" applyFont="1" applyFill="1" applyBorder="1" applyAlignment="1">
      <alignment horizontal="center" vertical="center"/>
    </xf>
    <xf numFmtId="177" fontId="31" fillId="20" borderId="101" xfId="0" applyNumberFormat="1" applyFont="1" applyFill="1" applyBorder="1" applyAlignment="1">
      <alignment horizontal="center" vertical="center" wrapText="1"/>
    </xf>
    <xf numFmtId="177" fontId="31" fillId="20" borderId="108" xfId="0" applyNumberFormat="1" applyFont="1" applyFill="1" applyBorder="1" applyAlignment="1">
      <alignment horizontal="center" vertical="center"/>
    </xf>
    <xf numFmtId="177" fontId="31" fillId="20" borderId="93" xfId="0" applyNumberFormat="1" applyFont="1" applyFill="1" applyBorder="1" applyAlignment="1">
      <alignment horizontal="center" vertical="center" wrapText="1"/>
    </xf>
    <xf numFmtId="177" fontId="31" fillId="20" borderId="97" xfId="0" applyNumberFormat="1" applyFont="1" applyFill="1" applyBorder="1" applyAlignment="1">
      <alignment horizontal="center" vertical="center"/>
    </xf>
    <xf numFmtId="177" fontId="31" fillId="20" borderId="102" xfId="0" applyNumberFormat="1" applyFont="1" applyFill="1" applyBorder="1" applyAlignment="1">
      <alignment horizontal="center" vertical="center" wrapText="1"/>
    </xf>
    <xf numFmtId="177" fontId="31" fillId="20" borderId="109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 shrinkToFit="1"/>
    </xf>
    <xf numFmtId="0" fontId="31" fillId="20" borderId="103" xfId="0" applyFont="1" applyFill="1" applyBorder="1" applyAlignment="1">
      <alignment horizontal="center" vertical="center"/>
    </xf>
    <xf numFmtId="0" fontId="31" fillId="20" borderId="104" xfId="0" applyFont="1" applyFill="1" applyBorder="1" applyAlignment="1">
      <alignment horizontal="center" vertical="center"/>
    </xf>
    <xf numFmtId="0" fontId="31" fillId="20" borderId="105" xfId="0" applyFont="1" applyFill="1" applyBorder="1" applyAlignment="1">
      <alignment horizontal="center" vertical="center"/>
    </xf>
    <xf numFmtId="0" fontId="31" fillId="13" borderId="115" xfId="13" applyFont="1" applyFill="1" applyBorder="1" applyAlignment="1">
      <alignment horizontal="center" vertical="center"/>
    </xf>
    <xf numFmtId="0" fontId="31" fillId="13" borderId="121" xfId="13" applyFont="1" applyFill="1" applyBorder="1" applyAlignment="1">
      <alignment horizontal="center" vertical="center"/>
    </xf>
    <xf numFmtId="178" fontId="30" fillId="13" borderId="3" xfId="13" applyNumberFormat="1" applyFont="1" applyFill="1" applyBorder="1" applyAlignment="1">
      <alignment horizontal="center" vertical="center"/>
    </xf>
    <xf numFmtId="178" fontId="30" fillId="13" borderId="116" xfId="13" applyNumberFormat="1" applyFont="1" applyFill="1" applyBorder="1" applyAlignment="1">
      <alignment horizontal="center" vertical="center"/>
    </xf>
    <xf numFmtId="178" fontId="30" fillId="13" borderId="52" xfId="13" applyNumberFormat="1" applyFont="1" applyFill="1" applyBorder="1" applyAlignment="1">
      <alignment horizontal="center" vertical="center"/>
    </xf>
    <xf numFmtId="178" fontId="30" fillId="13" borderId="122" xfId="13" applyNumberFormat="1" applyFont="1" applyFill="1" applyBorder="1" applyAlignment="1">
      <alignment horizontal="center" vertical="center"/>
    </xf>
    <xf numFmtId="1" fontId="31" fillId="0" borderId="90" xfId="13" applyNumberFormat="1" applyFont="1" applyFill="1" applyBorder="1" applyAlignment="1">
      <alignment horizontal="center" vertical="center"/>
    </xf>
    <xf numFmtId="1" fontId="14" fillId="0" borderId="123" xfId="0" applyNumberFormat="1" applyFont="1" applyFill="1" applyBorder="1" applyAlignment="1">
      <alignment horizontal="center" vertical="center"/>
    </xf>
    <xf numFmtId="0" fontId="31" fillId="0" borderId="3" xfId="13" applyFont="1" applyFill="1" applyBorder="1" applyAlignment="1">
      <alignment horizontal="left" vertical="center"/>
    </xf>
    <xf numFmtId="0" fontId="31" fillId="0" borderId="33" xfId="13" applyFont="1" applyFill="1" applyBorder="1" applyAlignment="1">
      <alignment horizontal="left" vertical="center"/>
    </xf>
    <xf numFmtId="0" fontId="31" fillId="0" borderId="52" xfId="13" applyFont="1" applyFill="1" applyBorder="1" applyAlignment="1">
      <alignment horizontal="left" vertical="center"/>
    </xf>
    <xf numFmtId="0" fontId="31" fillId="0" borderId="43" xfId="13" applyFont="1" applyFill="1" applyBorder="1" applyAlignment="1">
      <alignment horizontal="left" vertical="center"/>
    </xf>
    <xf numFmtId="177" fontId="31" fillId="20" borderId="103" xfId="0" applyNumberFormat="1" applyFont="1" applyFill="1" applyBorder="1" applyAlignment="1">
      <alignment horizontal="center" vertical="center" wrapText="1"/>
    </xf>
    <xf numFmtId="177" fontId="31" fillId="20" borderId="104" xfId="0" applyNumberFormat="1" applyFont="1" applyFill="1" applyBorder="1" applyAlignment="1">
      <alignment horizontal="center" vertical="center" wrapText="1"/>
    </xf>
    <xf numFmtId="177" fontId="31" fillId="20" borderId="105" xfId="0" applyNumberFormat="1" applyFont="1" applyFill="1" applyBorder="1" applyAlignment="1">
      <alignment horizontal="center" vertical="center" wrapText="1"/>
    </xf>
    <xf numFmtId="0" fontId="31" fillId="20" borderId="83" xfId="0" applyFont="1" applyFill="1" applyBorder="1" applyAlignment="1">
      <alignment horizontal="center" vertical="center"/>
    </xf>
    <xf numFmtId="0" fontId="31" fillId="20" borderId="98" xfId="0" applyFont="1" applyFill="1" applyBorder="1" applyAlignment="1">
      <alignment horizontal="center" vertical="center"/>
    </xf>
    <xf numFmtId="0" fontId="31" fillId="20" borderId="99" xfId="0" applyFont="1" applyFill="1" applyBorder="1" applyAlignment="1">
      <alignment horizontal="center" vertical="center"/>
    </xf>
    <xf numFmtId="0" fontId="31" fillId="20" borderId="85" xfId="0" applyFont="1" applyFill="1" applyBorder="1" applyAlignment="1">
      <alignment horizontal="center" vertical="center"/>
    </xf>
    <xf numFmtId="0" fontId="31" fillId="20" borderId="11" xfId="0" applyFont="1" applyFill="1" applyBorder="1" applyAlignment="1">
      <alignment horizontal="center" vertical="center"/>
    </xf>
    <xf numFmtId="0" fontId="31" fillId="20" borderId="106" xfId="0" applyFont="1" applyFill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15" fillId="0" borderId="100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1" fontId="31" fillId="0" borderId="123" xfId="13" applyNumberFormat="1" applyFont="1" applyFill="1" applyBorder="1" applyAlignment="1">
      <alignment horizontal="center" vertical="center"/>
    </xf>
    <xf numFmtId="0" fontId="14" fillId="0" borderId="3" xfId="13" applyFont="1" applyFill="1" applyBorder="1" applyAlignment="1">
      <alignment horizontal="left" vertical="center"/>
    </xf>
    <xf numFmtId="0" fontId="14" fillId="0" borderId="33" xfId="13" applyFont="1" applyFill="1" applyBorder="1" applyAlignment="1">
      <alignment horizontal="left" vertical="center"/>
    </xf>
    <xf numFmtId="0" fontId="14" fillId="0" borderId="52" xfId="13" applyFont="1" applyFill="1" applyBorder="1" applyAlignment="1">
      <alignment horizontal="left" vertical="center"/>
    </xf>
    <xf numFmtId="0" fontId="14" fillId="0" borderId="43" xfId="13" applyFont="1" applyFill="1" applyBorder="1" applyAlignment="1">
      <alignment horizontal="left" vertical="center"/>
    </xf>
    <xf numFmtId="0" fontId="14" fillId="0" borderId="11" xfId="13" applyFont="1" applyFill="1" applyBorder="1" applyAlignment="1">
      <alignment horizontal="left" vertical="center"/>
    </xf>
    <xf numFmtId="0" fontId="14" fillId="0" borderId="107" xfId="13" applyFont="1" applyFill="1" applyBorder="1" applyAlignment="1">
      <alignment horizontal="left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4" fillId="8" borderId="5" xfId="1" applyFont="1" applyFill="1" applyBorder="1" applyAlignment="1">
      <alignment horizontal="center" vertical="center"/>
    </xf>
    <xf numFmtId="0" fontId="44" fillId="8" borderId="6" xfId="1" applyFont="1" applyFill="1" applyBorder="1" applyAlignment="1">
      <alignment horizontal="center" vertical="center"/>
    </xf>
    <xf numFmtId="0" fontId="44" fillId="0" borderId="5" xfId="1" applyFont="1" applyFill="1" applyBorder="1" applyAlignment="1">
      <alignment horizontal="center" vertical="center"/>
    </xf>
    <xf numFmtId="0" fontId="44" fillId="0" borderId="7" xfId="1" applyFont="1" applyFill="1" applyBorder="1" applyAlignment="1">
      <alignment horizontal="center" vertical="center"/>
    </xf>
    <xf numFmtId="0" fontId="44" fillId="0" borderId="6" xfId="1" applyFont="1" applyFill="1" applyBorder="1" applyAlignment="1">
      <alignment horizontal="center" vertical="center"/>
    </xf>
    <xf numFmtId="0" fontId="44" fillId="8" borderId="2" xfId="1" applyFont="1" applyFill="1" applyBorder="1" applyAlignment="1">
      <alignment horizontal="center" vertical="center" wrapText="1"/>
    </xf>
    <xf numFmtId="0" fontId="44" fillId="8" borderId="3" xfId="1" applyFont="1" applyFill="1" applyBorder="1" applyAlignment="1">
      <alignment horizontal="center" vertical="center" wrapText="1"/>
    </xf>
    <xf numFmtId="0" fontId="44" fillId="8" borderId="33" xfId="1" applyFont="1" applyFill="1" applyBorder="1" applyAlignment="1">
      <alignment horizontal="center" vertical="center" wrapText="1"/>
    </xf>
    <xf numFmtId="0" fontId="44" fillId="8" borderId="4" xfId="1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8" borderId="38" xfId="1" applyFont="1" applyFill="1" applyBorder="1" applyAlignment="1">
      <alignment horizontal="center" vertical="center" wrapText="1"/>
    </xf>
    <xf numFmtId="0" fontId="44" fillId="8" borderId="51" xfId="1" applyFont="1" applyFill="1" applyBorder="1" applyAlignment="1">
      <alignment horizontal="center" vertical="center" wrapText="1"/>
    </xf>
    <xf numFmtId="0" fontId="44" fillId="8" borderId="52" xfId="1" applyFont="1" applyFill="1" applyBorder="1" applyAlignment="1">
      <alignment horizontal="center" vertical="center" wrapText="1"/>
    </xf>
    <xf numFmtId="0" fontId="44" fillId="8" borderId="43" xfId="1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4">
    <cellStyle name="백분율" xfId="10" builtinId="5"/>
    <cellStyle name="표준" xfId="0" builtinId="0"/>
    <cellStyle name="표준 16" xfId="4"/>
    <cellStyle name="표준 16 2" xfId="8"/>
    <cellStyle name="표준 16 3" xfId="9"/>
    <cellStyle name="표준 2" xfId="3"/>
    <cellStyle name="표준 2 2" xfId="1"/>
    <cellStyle name="표준 2 2 2" xfId="7"/>
    <cellStyle name="표준 2 3" xfId="6"/>
    <cellStyle name="표준 3" xfId="5"/>
    <cellStyle name="표준 8" xfId="2"/>
    <cellStyle name="표준_Sheet1" xfId="13"/>
    <cellStyle name="표준_대한제당" xfId="11"/>
    <cellStyle name="표준_한국3M (2)" xfId="12"/>
  </cellStyles>
  <dxfs count="6041">
    <dxf>
      <fill>
        <patternFill>
          <bgColor rgb="FFFF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63" Type="http://schemas.openxmlformats.org/officeDocument/2006/relationships/externalLink" Target="externalLinks/externalLink23.xml"/><Relationship Id="rId68" Type="http://schemas.openxmlformats.org/officeDocument/2006/relationships/externalLink" Target="externalLinks/externalLink28.xml"/><Relationship Id="rId84" Type="http://schemas.openxmlformats.org/officeDocument/2006/relationships/externalLink" Target="externalLinks/externalLink44.xml"/><Relationship Id="rId89" Type="http://schemas.openxmlformats.org/officeDocument/2006/relationships/externalLink" Target="externalLinks/externalLink4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externalLink" Target="externalLinks/externalLink6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externalLink" Target="externalLinks/externalLink13.xml"/><Relationship Id="rId58" Type="http://schemas.openxmlformats.org/officeDocument/2006/relationships/externalLink" Target="externalLinks/externalLink18.xml"/><Relationship Id="rId66" Type="http://schemas.openxmlformats.org/officeDocument/2006/relationships/externalLink" Target="externalLinks/externalLink26.xml"/><Relationship Id="rId74" Type="http://schemas.openxmlformats.org/officeDocument/2006/relationships/externalLink" Target="externalLinks/externalLink34.xml"/><Relationship Id="rId79" Type="http://schemas.openxmlformats.org/officeDocument/2006/relationships/externalLink" Target="externalLinks/externalLink39.xml"/><Relationship Id="rId87" Type="http://schemas.openxmlformats.org/officeDocument/2006/relationships/externalLink" Target="externalLinks/externalLink47.xml"/><Relationship Id="rId102" Type="http://schemas.openxmlformats.org/officeDocument/2006/relationships/externalLink" Target="externalLinks/externalLink62.xml"/><Relationship Id="rId11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1.xml"/><Relationship Id="rId82" Type="http://schemas.openxmlformats.org/officeDocument/2006/relationships/externalLink" Target="externalLinks/externalLink42.xml"/><Relationship Id="rId90" Type="http://schemas.openxmlformats.org/officeDocument/2006/relationships/externalLink" Target="externalLinks/externalLink50.xml"/><Relationship Id="rId95" Type="http://schemas.openxmlformats.org/officeDocument/2006/relationships/externalLink" Target="externalLinks/externalLink5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56" Type="http://schemas.openxmlformats.org/officeDocument/2006/relationships/externalLink" Target="externalLinks/externalLink16.xml"/><Relationship Id="rId64" Type="http://schemas.openxmlformats.org/officeDocument/2006/relationships/externalLink" Target="externalLinks/externalLink24.xml"/><Relationship Id="rId69" Type="http://schemas.openxmlformats.org/officeDocument/2006/relationships/externalLink" Target="externalLinks/externalLink29.xml"/><Relationship Id="rId77" Type="http://schemas.openxmlformats.org/officeDocument/2006/relationships/externalLink" Target="externalLinks/externalLink37.xml"/><Relationship Id="rId100" Type="http://schemas.openxmlformats.org/officeDocument/2006/relationships/externalLink" Target="externalLinks/externalLink60.xml"/><Relationship Id="rId105" Type="http://schemas.openxmlformats.org/officeDocument/2006/relationships/externalLink" Target="externalLinks/externalLink6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1.xml"/><Relationship Id="rId72" Type="http://schemas.openxmlformats.org/officeDocument/2006/relationships/externalLink" Target="externalLinks/externalLink32.xml"/><Relationship Id="rId80" Type="http://schemas.openxmlformats.org/officeDocument/2006/relationships/externalLink" Target="externalLinks/externalLink40.xml"/><Relationship Id="rId85" Type="http://schemas.openxmlformats.org/officeDocument/2006/relationships/externalLink" Target="externalLinks/externalLink45.xml"/><Relationship Id="rId93" Type="http://schemas.openxmlformats.org/officeDocument/2006/relationships/externalLink" Target="externalLinks/externalLink53.xml"/><Relationship Id="rId98" Type="http://schemas.openxmlformats.org/officeDocument/2006/relationships/externalLink" Target="externalLinks/externalLink5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59" Type="http://schemas.openxmlformats.org/officeDocument/2006/relationships/externalLink" Target="externalLinks/externalLink19.xml"/><Relationship Id="rId67" Type="http://schemas.openxmlformats.org/officeDocument/2006/relationships/externalLink" Target="externalLinks/externalLink27.xml"/><Relationship Id="rId103" Type="http://schemas.openxmlformats.org/officeDocument/2006/relationships/externalLink" Target="externalLinks/externalLink63.xml"/><Relationship Id="rId10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54" Type="http://schemas.openxmlformats.org/officeDocument/2006/relationships/externalLink" Target="externalLinks/externalLink14.xml"/><Relationship Id="rId62" Type="http://schemas.openxmlformats.org/officeDocument/2006/relationships/externalLink" Target="externalLinks/externalLink22.xml"/><Relationship Id="rId70" Type="http://schemas.openxmlformats.org/officeDocument/2006/relationships/externalLink" Target="externalLinks/externalLink30.xml"/><Relationship Id="rId75" Type="http://schemas.openxmlformats.org/officeDocument/2006/relationships/externalLink" Target="externalLinks/externalLink35.xml"/><Relationship Id="rId83" Type="http://schemas.openxmlformats.org/officeDocument/2006/relationships/externalLink" Target="externalLinks/externalLink43.xml"/><Relationship Id="rId88" Type="http://schemas.openxmlformats.org/officeDocument/2006/relationships/externalLink" Target="externalLinks/externalLink48.xml"/><Relationship Id="rId91" Type="http://schemas.openxmlformats.org/officeDocument/2006/relationships/externalLink" Target="externalLinks/externalLink51.xml"/><Relationship Id="rId96" Type="http://schemas.openxmlformats.org/officeDocument/2006/relationships/externalLink" Target="externalLinks/externalLink56.xml"/><Relationship Id="rId11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57" Type="http://schemas.openxmlformats.org/officeDocument/2006/relationships/externalLink" Target="externalLinks/externalLink17.xml"/><Relationship Id="rId106" Type="http://schemas.openxmlformats.org/officeDocument/2006/relationships/externalLink" Target="externalLinks/externalLink6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externalLink" Target="externalLinks/externalLink12.xml"/><Relationship Id="rId60" Type="http://schemas.openxmlformats.org/officeDocument/2006/relationships/externalLink" Target="externalLinks/externalLink20.xml"/><Relationship Id="rId65" Type="http://schemas.openxmlformats.org/officeDocument/2006/relationships/externalLink" Target="externalLinks/externalLink25.xml"/><Relationship Id="rId73" Type="http://schemas.openxmlformats.org/officeDocument/2006/relationships/externalLink" Target="externalLinks/externalLink33.xml"/><Relationship Id="rId78" Type="http://schemas.openxmlformats.org/officeDocument/2006/relationships/externalLink" Target="externalLinks/externalLink38.xml"/><Relationship Id="rId81" Type="http://schemas.openxmlformats.org/officeDocument/2006/relationships/externalLink" Target="externalLinks/externalLink41.xml"/><Relationship Id="rId86" Type="http://schemas.openxmlformats.org/officeDocument/2006/relationships/externalLink" Target="externalLinks/externalLink46.xml"/><Relationship Id="rId94" Type="http://schemas.openxmlformats.org/officeDocument/2006/relationships/externalLink" Target="externalLinks/externalLink54.xml"/><Relationship Id="rId99" Type="http://schemas.openxmlformats.org/officeDocument/2006/relationships/externalLink" Target="externalLinks/externalLink59.xml"/><Relationship Id="rId101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0.xml"/><Relationship Id="rId55" Type="http://schemas.openxmlformats.org/officeDocument/2006/relationships/externalLink" Target="externalLinks/externalLink15.xml"/><Relationship Id="rId76" Type="http://schemas.openxmlformats.org/officeDocument/2006/relationships/externalLink" Target="externalLinks/externalLink36.xml"/><Relationship Id="rId97" Type="http://schemas.openxmlformats.org/officeDocument/2006/relationships/externalLink" Target="externalLinks/externalLink57.xml"/><Relationship Id="rId104" Type="http://schemas.openxmlformats.org/officeDocument/2006/relationships/externalLink" Target="externalLinks/externalLink6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1.xml"/><Relationship Id="rId92" Type="http://schemas.openxmlformats.org/officeDocument/2006/relationships/externalLink" Target="externalLinks/externalLink5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153</xdr:col>
      <xdr:colOff>76200</xdr:colOff>
      <xdr:row>0</xdr:row>
      <xdr:rowOff>38100</xdr:rowOff>
    </xdr:from>
    <xdr:to>
      <xdr:col>174</xdr:col>
      <xdr:colOff>247650</xdr:colOff>
      <xdr:row>6</xdr:row>
      <xdr:rowOff>38100</xdr:rowOff>
    </xdr:to>
    <xdr:sp macro="" textlink="">
      <xdr:nvSpPr>
        <xdr:cNvPr id="2" name="직사각형 1"/>
        <xdr:cNvSpPr/>
      </xdr:nvSpPr>
      <xdr:spPr>
        <a:xfrm>
          <a:off x="25214580" y="38100"/>
          <a:ext cx="5932170" cy="14859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1500" b="1" baseline="0">
              <a:solidFill>
                <a:schemeClr val="tx1"/>
              </a:solidFill>
              <a:latin typeface="+mj-ea"/>
              <a:ea typeface="+mj-ea"/>
            </a:rPr>
            <a:t>MTU </a:t>
          </a:r>
          <a:r>
            <a:rPr lang="ko-KR" altLang="en-US" sz="1500" b="1" baseline="0">
              <a:solidFill>
                <a:schemeClr val="tx1"/>
              </a:solidFill>
              <a:latin typeface="+mj-ea"/>
              <a:ea typeface="+mj-ea"/>
            </a:rPr>
            <a:t>장납기품 </a:t>
          </a:r>
          <a:r>
            <a:rPr lang="en-US" altLang="ko-KR" sz="1500" b="1" baseline="0">
              <a:solidFill>
                <a:schemeClr val="tx1"/>
              </a:solidFill>
              <a:latin typeface="+mj-ea"/>
              <a:ea typeface="+mj-ea"/>
            </a:rPr>
            <a:t>9</a:t>
          </a:r>
          <a:r>
            <a:rPr lang="ko-KR" altLang="en-US" sz="1500" b="1" baseline="0">
              <a:solidFill>
                <a:schemeClr val="tx1"/>
              </a:solidFill>
              <a:latin typeface="+mj-ea"/>
              <a:ea typeface="+mj-ea"/>
            </a:rPr>
            <a:t>월 전 발주 진행할 것</a:t>
          </a:r>
          <a:endParaRPr lang="en-US" altLang="ko-KR" sz="1500" b="1" baseline="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lang="en-US" altLang="ko-KR" sz="1500" b="1" baseline="0">
              <a:solidFill>
                <a:schemeClr val="tx1"/>
              </a:solidFill>
              <a:latin typeface="+mj-ea"/>
              <a:ea typeface="+mj-ea"/>
            </a:rPr>
            <a:t>OHS </a:t>
          </a:r>
          <a:r>
            <a:rPr lang="ko-KR" altLang="en-US" sz="1500" b="1" baseline="0">
              <a:solidFill>
                <a:schemeClr val="tx1"/>
              </a:solidFill>
              <a:latin typeface="+mj-ea"/>
              <a:ea typeface="+mj-ea"/>
            </a:rPr>
            <a:t>장납기품 </a:t>
          </a:r>
          <a:r>
            <a:rPr lang="en-US" altLang="ko-KR" sz="1500" b="1" baseline="0">
              <a:solidFill>
                <a:schemeClr val="tx1"/>
              </a:solidFill>
              <a:latin typeface="+mj-ea"/>
              <a:ea typeface="+mj-ea"/>
            </a:rPr>
            <a:t>9</a:t>
          </a:r>
          <a:r>
            <a:rPr lang="ko-KR" altLang="en-US" sz="1500" b="1" baseline="0">
              <a:solidFill>
                <a:schemeClr val="tx1"/>
              </a:solidFill>
              <a:latin typeface="+mj-ea"/>
              <a:ea typeface="+mj-ea"/>
            </a:rPr>
            <a:t>월 내 발주 진행할 것</a:t>
          </a:r>
          <a:endParaRPr lang="en-US" altLang="ko-KR" sz="1500" b="1" baseline="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lang="en-US" altLang="ko-KR" sz="1500" b="1" baseline="0">
              <a:solidFill>
                <a:schemeClr val="tx1"/>
              </a:solidFill>
              <a:latin typeface="+mj-ea"/>
              <a:ea typeface="+mj-ea"/>
            </a:rPr>
            <a:t>OHS </a:t>
          </a:r>
          <a:r>
            <a:rPr lang="ko-KR" altLang="en-US" sz="1500" b="1" baseline="0">
              <a:solidFill>
                <a:schemeClr val="tx1"/>
              </a:solidFill>
              <a:latin typeface="+mj-ea"/>
              <a:ea typeface="+mj-ea"/>
            </a:rPr>
            <a:t>반입 대차의 경우</a:t>
          </a:r>
          <a:r>
            <a:rPr lang="en-US" altLang="ko-KR" sz="1500" b="1" baseline="0">
              <a:solidFill>
                <a:schemeClr val="tx1"/>
              </a:solidFill>
              <a:latin typeface="+mj-ea"/>
              <a:ea typeface="+mj-ea"/>
            </a:rPr>
            <a:t>, </a:t>
          </a:r>
          <a:r>
            <a:rPr lang="ko-KR" altLang="en-US" sz="1500" b="1" baseline="0">
              <a:solidFill>
                <a:schemeClr val="tx1"/>
              </a:solidFill>
              <a:latin typeface="+mj-ea"/>
              <a:ea typeface="+mj-ea"/>
            </a:rPr>
            <a:t>비클 제작과 병행하여 제작</a:t>
          </a:r>
          <a:endParaRPr lang="en-US" altLang="ko-KR" sz="1500" b="1" baseline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TEMP/data/excel/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TEMP/TEMP/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Energy%20&amp;%20Power/Dominion%20Resources/KKR%20Models/KKR%20Model_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EDMS/CheckOut/&#51204;&#52404;&#51068;&#51221;-&#51613;&#49444;_Schedule-&#49324;&#48376;_kwangsoo81.choi_7696aa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dpg/John%20D/CHARTBUILDER/CB%20Problem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ECM/CONV%20BOILERS/ssb_boiler_us%20equity%20mk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P"/>
      <sheetName val="BS"/>
      <sheetName val="TOSCO"/>
      <sheetName val="Segment ROCE"/>
      <sheetName val="ROGIC"/>
      <sheetName val="E&amp;P"/>
      <sheetName val="NEPS"/>
      <sheetName val="RefineryMaint"/>
      <sheetName val="Hamaca"/>
      <sheetName val="Bohai"/>
      <sheetName val="Bayu Undan"/>
      <sheetName val="R&amp;M"/>
      <sheetName val="GPM"/>
      <sheetName val="Variance"/>
      <sheetName val="ARCO - Alaska"/>
      <sheetName val="Capex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IndexInformation"/>
      <sheetName val="MainCode"/>
      <sheetName val="NY UPLOAD"/>
      <sheetName val="NY UPLOAD Shadow"/>
      <sheetName val="Quarterly"/>
      <sheetName val="Normalized"/>
      <sheetName val="DDM"/>
      <sheetName val="B Sheet"/>
      <sheetName val="NY UPLOAD.bak"/>
      <sheetName val="NY UPLOAD Shadow.bak"/>
      <sheetName val="Ratios"/>
      <sheetName val="Lookup"/>
      <sheetName val="Vi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R-BC자재"/>
      <sheetName val="A-100전제?CEL"/>
      <sheetName val="제조 경영"/>
      <sheetName val="취합"/>
      <sheetName val="Data"/>
      <sheetName val="정율표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집계표"/>
      <sheetName val="집계표_단판 (2)"/>
      <sheetName val="BC자재"/>
      <sheetName val="신성EFU_131209"/>
      <sheetName val="집계표 ARRAY"/>
      <sheetName val="법인세등 (2)"/>
      <sheetName val="98연계표"/>
      <sheetName val="반송"/>
      <sheetName val="M_x0002__x0000__x0000__x0000_à2"/>
      <sheetName val="A-100전제_CEL"/>
      <sheetName val="협조전"/>
      <sheetName val="xxxxxx"/>
      <sheetName val="재공품기초자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 refreshError="1"/>
      <sheetData sheetId="563"/>
      <sheetData sheetId="564"/>
      <sheetData sheetId="565" refreshError="1"/>
      <sheetData sheetId="566"/>
      <sheetData sheetId="567" refreshError="1"/>
      <sheetData sheetId="568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Capex"/>
      <sheetName val="Disclaimer"/>
      <sheetName val="Quarterly"/>
      <sheetName val="E&amp;P"/>
      <sheetName val="Hamaca"/>
      <sheetName val="Bohai"/>
      <sheetName val="Bayu Undan"/>
      <sheetName val="Normalized"/>
      <sheetName val="R&amp;M"/>
      <sheetName val="DDM"/>
      <sheetName val="Segment ROCE"/>
      <sheetName val="ARCO - Alaska"/>
      <sheetName val="GE Data"/>
      <sheetName val="B Sheet"/>
      <sheetName val="Reserves"/>
      <sheetName val="WACC"/>
      <sheetName val="Valuation"/>
      <sheetName val="NAV"/>
      <sheetName val="Chemical JV"/>
      <sheetName val="Chems"/>
      <sheetName val="GPM"/>
      <sheetName val="PUDS"/>
      <sheetName val="EKOFISK"/>
      <sheetName val="IndexInformation"/>
      <sheetName val="MainCode"/>
      <sheetName val="NY UPLOAD.bak"/>
      <sheetName val="NY UPLOAD Shadow.bak"/>
      <sheetName val="NY UPLOAD"/>
      <sheetName val="NY UPLOAD Shadow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 Stmt"/>
      <sheetName val="Segment"/>
      <sheetName val="Implied E&amp;P Val"/>
      <sheetName val="MS =&gt;"/>
      <sheetName val="Assumptions"/>
      <sheetName val="Val Scenarios"/>
      <sheetName val="KKR =&gt;"/>
      <sheetName val="Key Assumptions"/>
      <sheetName val="Corporate Model"/>
      <sheetName val="Returns"/>
      <sheetName val="BU Overview"/>
      <sheetName val="Val"/>
      <sheetName val="Break-Up"/>
      <sheetName val="Break-Up (2)"/>
      <sheetName val="Structure"/>
      <sheetName val="Sum"/>
      <sheetName val="Delivery"/>
      <sheetName val="Energy"/>
      <sheetName val="Generation"/>
      <sheetName val="E&amp;P"/>
      <sheetName val="VEPCO"/>
      <sheetName val="Cases"/>
      <sheetName val="Capital Inputs"/>
      <sheetName val="SP Data"/>
      <sheetName val="VEPCO EBITDA"/>
      <sheetName val="Utility Power Fleet"/>
      <sheetName val="Performance Metrics"/>
      <sheetName val="Liquidity"/>
      <sheetName val="Debt"/>
      <sheetName val="DDM"/>
      <sheetName val="Pension"/>
      <sheetName val="IndexInformation"/>
      <sheetName val="KKR Model_7"/>
    </sheetNames>
    <sheetDataSet>
      <sheetData sheetId="0" refreshError="1">
        <row r="1">
          <cell r="A1" t="str">
            <v>Dominion Resources - Net Asset Value</v>
          </cell>
        </row>
        <row r="2">
          <cell r="A2" t="str">
            <v>Morgan Stanley: Scott Soler (713) 512-4489</v>
          </cell>
        </row>
        <row r="5">
          <cell r="A5" t="str">
            <v>2006E Net Asset Value</v>
          </cell>
          <cell r="G5" t="str">
            <v>2006E Sum-of-the-Parts</v>
          </cell>
        </row>
        <row r="6">
          <cell r="A6" t="str">
            <v>($s in MMs, except where noted)</v>
          </cell>
          <cell r="C6" t="str">
            <v>Valuation</v>
          </cell>
          <cell r="D6" t="str">
            <v>Valuation</v>
          </cell>
          <cell r="E6" t="str">
            <v xml:space="preserve">Asset </v>
          </cell>
          <cell r="G6" t="str">
            <v>($s in MMs, except where noted)</v>
          </cell>
          <cell r="I6" t="str">
            <v>Valuation</v>
          </cell>
          <cell r="J6" t="str">
            <v>Valuation</v>
          </cell>
          <cell r="K6" t="str">
            <v xml:space="preserve">Asset </v>
          </cell>
        </row>
        <row r="7">
          <cell r="A7" t="str">
            <v>Description of Assets</v>
          </cell>
          <cell r="B7" t="str">
            <v>2006E</v>
          </cell>
          <cell r="C7" t="str">
            <v>Metric</v>
          </cell>
          <cell r="D7" t="str">
            <v>Multiple</v>
          </cell>
          <cell r="E7" t="str">
            <v xml:space="preserve">Value </v>
          </cell>
          <cell r="G7" t="str">
            <v>Description of Assets</v>
          </cell>
          <cell r="H7" t="str">
            <v>2006E</v>
          </cell>
          <cell r="I7" t="str">
            <v>Metric</v>
          </cell>
          <cell r="J7" t="str">
            <v>Multiple</v>
          </cell>
          <cell r="K7" t="str">
            <v xml:space="preserve">Value </v>
          </cell>
        </row>
        <row r="8">
          <cell r="A8" t="str">
            <v>Dominion Generation</v>
          </cell>
          <cell r="B8">
            <v>1807.4716209168294</v>
          </cell>
          <cell r="C8" t="str">
            <v>EBITDA</v>
          </cell>
          <cell r="D8">
            <v>7.25</v>
          </cell>
          <cell r="E8">
            <v>13104.169251647012</v>
          </cell>
          <cell r="G8" t="str">
            <v>Dominion Generation</v>
          </cell>
          <cell r="H8">
            <v>1807.4716209168294</v>
          </cell>
          <cell r="I8" t="str">
            <v>EBITDA</v>
          </cell>
          <cell r="J8">
            <v>8</v>
          </cell>
          <cell r="K8">
            <v>14459.772967334635</v>
          </cell>
          <cell r="M8" t="str">
            <v>EV/EBITDA</v>
          </cell>
          <cell r="O8" t="str">
            <v>'06E EBITDA</v>
          </cell>
        </row>
        <row r="9">
          <cell r="A9" t="str">
            <v>Dominion E&amp;P</v>
          </cell>
          <cell r="B9">
            <v>6646.3952344858035</v>
          </cell>
          <cell r="C9" t="str">
            <v>$/Mcf</v>
          </cell>
          <cell r="D9">
            <v>1.5</v>
          </cell>
          <cell r="E9">
            <v>9969.5928517287048</v>
          </cell>
          <cell r="G9" t="str">
            <v>Dominion E&amp;P</v>
          </cell>
          <cell r="H9">
            <v>6646.3952344858035</v>
          </cell>
          <cell r="I9" t="str">
            <v>$/Mcf</v>
          </cell>
          <cell r="J9">
            <v>2.25</v>
          </cell>
          <cell r="K9">
            <v>14954.389277593058</v>
          </cell>
          <cell r="M9">
            <v>7.6664258249489503</v>
          </cell>
          <cell r="O9">
            <v>1950.6337919460191</v>
          </cell>
        </row>
        <row r="10">
          <cell r="A10" t="str">
            <v>Dominion Delivery</v>
          </cell>
          <cell r="B10">
            <v>1224.7253139434599</v>
          </cell>
          <cell r="C10" t="str">
            <v>EBITDA</v>
          </cell>
          <cell r="D10">
            <v>7.5</v>
          </cell>
          <cell r="E10">
            <v>9185.4398545759486</v>
          </cell>
          <cell r="G10" t="str">
            <v>Dominion Delivery</v>
          </cell>
          <cell r="H10">
            <v>1224.7253139434599</v>
          </cell>
          <cell r="I10" t="str">
            <v>EBITDA</v>
          </cell>
          <cell r="J10">
            <v>8.5</v>
          </cell>
          <cell r="K10">
            <v>10410.16516851941</v>
          </cell>
        </row>
        <row r="11">
          <cell r="A11" t="str">
            <v>Dominion Energy</v>
          </cell>
          <cell r="B11">
            <v>772.36070975942346</v>
          </cell>
          <cell r="C11" t="str">
            <v>EBITDA</v>
          </cell>
          <cell r="D11">
            <v>7.5</v>
          </cell>
          <cell r="E11">
            <v>5792.7053231956761</v>
          </cell>
          <cell r="G11" t="str">
            <v>Dominion Energy</v>
          </cell>
          <cell r="H11">
            <v>772.36070975942346</v>
          </cell>
          <cell r="I11" t="str">
            <v>EBITDA</v>
          </cell>
          <cell r="J11">
            <v>9.5</v>
          </cell>
          <cell r="K11">
            <v>7337.4267427145232</v>
          </cell>
        </row>
        <row r="12">
          <cell r="A12" t="str">
            <v>Corporate and Other</v>
          </cell>
          <cell r="B12">
            <v>-64</v>
          </cell>
          <cell r="C12" t="str">
            <v>EBITDA</v>
          </cell>
          <cell r="D12">
            <v>7</v>
          </cell>
          <cell r="E12">
            <v>-448</v>
          </cell>
          <cell r="G12" t="str">
            <v>Corporate and Other</v>
          </cell>
          <cell r="H12">
            <v>-64</v>
          </cell>
          <cell r="I12" t="str">
            <v>EBITDA</v>
          </cell>
          <cell r="J12">
            <v>8</v>
          </cell>
          <cell r="K12">
            <v>-512</v>
          </cell>
        </row>
        <row r="13">
          <cell r="A13" t="str">
            <v>Gross Asset Value</v>
          </cell>
          <cell r="E13">
            <v>37603.907281147338</v>
          </cell>
          <cell r="G13" t="str">
            <v>Gross Asset Value</v>
          </cell>
          <cell r="K13">
            <v>46649.754156161624</v>
          </cell>
        </row>
        <row r="15">
          <cell r="A15" t="str">
            <v>Less: Debt &amp; Other Obligations</v>
          </cell>
          <cell r="G15" t="str">
            <v>Less: Debt &amp; Other Obligations</v>
          </cell>
        </row>
        <row r="16">
          <cell r="A16" t="str">
            <v>Net GAAP Debt</v>
          </cell>
          <cell r="E16">
            <v>18360.484893707067</v>
          </cell>
          <cell r="G16" t="str">
            <v>Net GAAP Debt</v>
          </cell>
          <cell r="K16">
            <v>18360.484893707067</v>
          </cell>
        </row>
        <row r="17">
          <cell r="A17" t="str">
            <v>Preferred Stock</v>
          </cell>
          <cell r="E17">
            <v>257</v>
          </cell>
          <cell r="G17" t="str">
            <v>Preferred Stock</v>
          </cell>
          <cell r="K17">
            <v>257</v>
          </cell>
        </row>
        <row r="18">
          <cell r="A18" t="str">
            <v>PV of Operating Leases</v>
          </cell>
          <cell r="C18" t="str">
            <v>DCF</v>
          </cell>
          <cell r="D18">
            <v>0.1</v>
          </cell>
          <cell r="E18">
            <v>0</v>
          </cell>
          <cell r="G18" t="str">
            <v>PV of Operating Leases</v>
          </cell>
          <cell r="I18" t="str">
            <v>DCF</v>
          </cell>
          <cell r="J18">
            <v>0.1</v>
          </cell>
          <cell r="K18">
            <v>0</v>
          </cell>
        </row>
        <row r="19">
          <cell r="A19" t="str">
            <v>PV of Purchase Obligations</v>
          </cell>
          <cell r="C19" t="str">
            <v>DCF</v>
          </cell>
          <cell r="D19">
            <v>0.1</v>
          </cell>
          <cell r="E19">
            <v>0</v>
          </cell>
          <cell r="G19" t="str">
            <v>PV of Purchase Obligations</v>
          </cell>
          <cell r="I19" t="str">
            <v>DCF</v>
          </cell>
          <cell r="J19">
            <v>0.1</v>
          </cell>
          <cell r="K19">
            <v>0</v>
          </cell>
        </row>
        <row r="20">
          <cell r="A20" t="str">
            <v>Total Debt &amp; Other Obligations</v>
          </cell>
          <cell r="E20">
            <v>18617.484893707067</v>
          </cell>
          <cell r="G20" t="str">
            <v>Total Debt &amp; Other Obligations</v>
          </cell>
          <cell r="K20">
            <v>18617.484893707067</v>
          </cell>
        </row>
        <row r="22">
          <cell r="A22" t="str">
            <v>Net Asset Value</v>
          </cell>
          <cell r="E22">
            <v>18986.422387440271</v>
          </cell>
          <cell r="G22" t="str">
            <v>Net Asset Value</v>
          </cell>
          <cell r="K22">
            <v>28032.269262454556</v>
          </cell>
        </row>
        <row r="23">
          <cell r="A23" t="str">
            <v>Total Outstanding Shares</v>
          </cell>
          <cell r="E23">
            <v>349.00000000000006</v>
          </cell>
          <cell r="G23" t="str">
            <v>Total Outstanding Shares</v>
          </cell>
          <cell r="K23">
            <v>349.00000000000006</v>
          </cell>
        </row>
        <row r="24">
          <cell r="A24" t="str">
            <v>Net Asset Value per Share</v>
          </cell>
          <cell r="E24">
            <v>54.40235641100363</v>
          </cell>
          <cell r="G24" t="str">
            <v>Net Asset Value per Share</v>
          </cell>
          <cell r="K24">
            <v>80.321688431101862</v>
          </cell>
        </row>
        <row r="27">
          <cell r="A27" t="str">
            <v>2007E Net Asset Value</v>
          </cell>
          <cell r="G27" t="str">
            <v>2007E Sum-of-the-Parts</v>
          </cell>
        </row>
        <row r="28">
          <cell r="A28" t="str">
            <v>($s in MMs, except where noted)</v>
          </cell>
          <cell r="C28" t="str">
            <v>Valuation</v>
          </cell>
          <cell r="D28" t="str">
            <v>Valuation</v>
          </cell>
          <cell r="E28" t="str">
            <v xml:space="preserve">Asset </v>
          </cell>
          <cell r="G28" t="str">
            <v>($s in MMs, except where noted)</v>
          </cell>
          <cell r="I28" t="str">
            <v>Valuation</v>
          </cell>
          <cell r="J28" t="str">
            <v>Valuation</v>
          </cell>
          <cell r="K28" t="str">
            <v xml:space="preserve">Asset </v>
          </cell>
        </row>
        <row r="29">
          <cell r="A29" t="str">
            <v>Description of Assets</v>
          </cell>
          <cell r="B29" t="str">
            <v>2007E</v>
          </cell>
          <cell r="C29" t="str">
            <v>Metric</v>
          </cell>
          <cell r="D29" t="str">
            <v>Multiple</v>
          </cell>
          <cell r="E29" t="str">
            <v xml:space="preserve">Value </v>
          </cell>
          <cell r="G29" t="str">
            <v>Description of Assets</v>
          </cell>
          <cell r="H29" t="str">
            <v>2007E</v>
          </cell>
          <cell r="I29" t="str">
            <v>Metric</v>
          </cell>
          <cell r="J29" t="str">
            <v>Multiple</v>
          </cell>
          <cell r="K29" t="str">
            <v xml:space="preserve">Value </v>
          </cell>
        </row>
        <row r="30">
          <cell r="A30" t="str">
            <v>Dominion Generation</v>
          </cell>
          <cell r="B30">
            <v>2230.5580353025621</v>
          </cell>
          <cell r="C30" t="str">
            <v>EBITDA</v>
          </cell>
          <cell r="D30">
            <v>7.25</v>
          </cell>
          <cell r="E30">
            <v>16171.545755943574</v>
          </cell>
          <cell r="G30" t="str">
            <v>Dominion Generation</v>
          </cell>
          <cell r="H30">
            <v>2230.5580353025621</v>
          </cell>
          <cell r="I30" t="str">
            <v>EBITDA</v>
          </cell>
          <cell r="J30">
            <v>7.75</v>
          </cell>
          <cell r="K30">
            <v>17286.824773594857</v>
          </cell>
          <cell r="M30" t="str">
            <v>EV/EBITDA</v>
          </cell>
        </row>
        <row r="31">
          <cell r="A31" t="str">
            <v>Dominion E&amp;P</v>
          </cell>
          <cell r="B31">
            <v>6883.9504807131234</v>
          </cell>
          <cell r="C31" t="str">
            <v>$/Mcf</v>
          </cell>
          <cell r="D31">
            <v>1.5</v>
          </cell>
          <cell r="E31">
            <v>10325.925721069685</v>
          </cell>
          <cell r="G31" t="str">
            <v>Dominion E&amp;P</v>
          </cell>
          <cell r="H31">
            <v>6883.9504807131234</v>
          </cell>
          <cell r="I31" t="str">
            <v>$/Mcf</v>
          </cell>
          <cell r="J31">
            <v>2.25</v>
          </cell>
          <cell r="K31">
            <v>15488.888581604528</v>
          </cell>
          <cell r="M31">
            <v>7.4239490457920896</v>
          </cell>
        </row>
        <row r="32">
          <cell r="A32" t="str">
            <v>Dominion Delivery</v>
          </cell>
          <cell r="B32">
            <v>1211.8230218163771</v>
          </cell>
          <cell r="C32" t="str">
            <v>EBITDA</v>
          </cell>
          <cell r="D32">
            <v>7.5</v>
          </cell>
          <cell r="E32">
            <v>9088.6726636228286</v>
          </cell>
          <cell r="G32" t="str">
            <v>Dominion Delivery</v>
          </cell>
          <cell r="H32">
            <v>1211.8230218163771</v>
          </cell>
          <cell r="I32" t="str">
            <v>EBITDA</v>
          </cell>
          <cell r="J32">
            <v>8</v>
          </cell>
          <cell r="K32">
            <v>9694.5841745310172</v>
          </cell>
        </row>
        <row r="33">
          <cell r="A33" t="str">
            <v>Dominion Energy</v>
          </cell>
          <cell r="B33">
            <v>761.8695310602177</v>
          </cell>
          <cell r="C33" t="str">
            <v>EBITDA</v>
          </cell>
          <cell r="D33">
            <v>7.5</v>
          </cell>
          <cell r="E33">
            <v>5714.0214829516326</v>
          </cell>
          <cell r="G33" t="str">
            <v>Dominion Energy</v>
          </cell>
          <cell r="H33">
            <v>761.8695310602177</v>
          </cell>
          <cell r="I33" t="str">
            <v>EBITDA</v>
          </cell>
          <cell r="J33">
            <v>8.5</v>
          </cell>
          <cell r="K33">
            <v>6475.8910140118505</v>
          </cell>
        </row>
        <row r="34">
          <cell r="A34" t="str">
            <v>Corporate and Other</v>
          </cell>
          <cell r="B34">
            <v>-70</v>
          </cell>
          <cell r="C34" t="str">
            <v>EBITDA</v>
          </cell>
          <cell r="D34">
            <v>7</v>
          </cell>
          <cell r="E34">
            <v>-490</v>
          </cell>
          <cell r="G34" t="str">
            <v>Corporate and Other</v>
          </cell>
          <cell r="H34">
            <v>-70</v>
          </cell>
          <cell r="I34" t="str">
            <v>EBITDA</v>
          </cell>
          <cell r="J34">
            <v>8</v>
          </cell>
          <cell r="K34">
            <v>-560</v>
          </cell>
        </row>
        <row r="35">
          <cell r="A35" t="str">
            <v>Gross Asset Value</v>
          </cell>
          <cell r="E35">
            <v>40810.165623587724</v>
          </cell>
          <cell r="G35" t="str">
            <v>Gross Asset Value</v>
          </cell>
          <cell r="K35">
            <v>48386.188543742253</v>
          </cell>
        </row>
        <row r="37">
          <cell r="A37" t="str">
            <v>Less: Debt &amp; Other Obligations</v>
          </cell>
          <cell r="G37" t="str">
            <v>Less: Debt &amp; Other Obligations</v>
          </cell>
        </row>
        <row r="38">
          <cell r="A38" t="str">
            <v>Net GAAP Debt</v>
          </cell>
          <cell r="E38">
            <v>18651.70821550746</v>
          </cell>
          <cell r="G38" t="str">
            <v>Net GAAP Debt</v>
          </cell>
          <cell r="K38">
            <v>18651.70821550746</v>
          </cell>
        </row>
        <row r="39">
          <cell r="A39" t="str">
            <v>Preferred Stock</v>
          </cell>
          <cell r="E39">
            <v>257</v>
          </cell>
          <cell r="G39" t="str">
            <v>Preferred Stock</v>
          </cell>
          <cell r="K39">
            <v>257</v>
          </cell>
        </row>
        <row r="40">
          <cell r="A40" t="str">
            <v>PV of Operating Leases</v>
          </cell>
          <cell r="C40" t="str">
            <v>DCF</v>
          </cell>
          <cell r="D40">
            <v>0.1</v>
          </cell>
          <cell r="E40">
            <v>0</v>
          </cell>
          <cell r="G40" t="str">
            <v>PV of Operating Leases</v>
          </cell>
          <cell r="I40" t="str">
            <v>DCF</v>
          </cell>
          <cell r="J40">
            <v>0.1</v>
          </cell>
          <cell r="K40">
            <v>0</v>
          </cell>
        </row>
        <row r="41">
          <cell r="A41" t="str">
            <v>PV of Purchase Obligations</v>
          </cell>
          <cell r="C41" t="str">
            <v>DCF</v>
          </cell>
          <cell r="D41">
            <v>0.1</v>
          </cell>
          <cell r="E41">
            <v>0</v>
          </cell>
          <cell r="G41" t="str">
            <v>PV of Purchase Obligations</v>
          </cell>
          <cell r="I41" t="str">
            <v>DCF</v>
          </cell>
          <cell r="J41">
            <v>0.1</v>
          </cell>
          <cell r="K41">
            <v>0</v>
          </cell>
        </row>
        <row r="42">
          <cell r="A42" t="str">
            <v>Total Debt &amp; Other Obligations</v>
          </cell>
          <cell r="E42">
            <v>18908.70821550746</v>
          </cell>
          <cell r="G42" t="str">
            <v>Total Debt &amp; Other Obligations</v>
          </cell>
          <cell r="K42">
            <v>18908.70821550746</v>
          </cell>
        </row>
        <row r="44">
          <cell r="A44" t="str">
            <v>Net Asset Value</v>
          </cell>
          <cell r="E44">
            <v>21901.457408080263</v>
          </cell>
          <cell r="G44" t="str">
            <v>Net Asset Value</v>
          </cell>
          <cell r="K44">
            <v>29477.480328234793</v>
          </cell>
        </row>
        <row r="45">
          <cell r="A45" t="str">
            <v>Total Outstanding Shares</v>
          </cell>
          <cell r="E45">
            <v>351.56666666666678</v>
          </cell>
          <cell r="G45" t="str">
            <v>Total Outstanding Shares</v>
          </cell>
          <cell r="K45">
            <v>351.56666666666678</v>
          </cell>
        </row>
        <row r="46">
          <cell r="A46" t="str">
            <v>Net Asset Value per Share</v>
          </cell>
          <cell r="E46">
            <v>62.296740517911033</v>
          </cell>
          <cell r="G46" t="str">
            <v>Net Asset Value per Share</v>
          </cell>
          <cell r="K46">
            <v>83.846061424769459</v>
          </cell>
        </row>
        <row r="50">
          <cell r="A50" t="str">
            <v>2008E Net Asset Value</v>
          </cell>
          <cell r="G50" t="str">
            <v>2008E Sum-of-the-Parts</v>
          </cell>
        </row>
        <row r="51">
          <cell r="A51" t="str">
            <v>($s in MMs, except where noted)</v>
          </cell>
          <cell r="C51" t="str">
            <v>Valuation</v>
          </cell>
          <cell r="D51" t="str">
            <v>Valuation</v>
          </cell>
          <cell r="E51" t="str">
            <v xml:space="preserve">Asset </v>
          </cell>
          <cell r="G51" t="str">
            <v>($s in MMs, except where noted)</v>
          </cell>
          <cell r="I51" t="str">
            <v>Valuation</v>
          </cell>
          <cell r="J51" t="str">
            <v>Valuation</v>
          </cell>
          <cell r="K51" t="str">
            <v xml:space="preserve">Asset </v>
          </cell>
        </row>
        <row r="52">
          <cell r="A52" t="str">
            <v>Description of Assets</v>
          </cell>
          <cell r="B52" t="str">
            <v>2008E</v>
          </cell>
          <cell r="C52" t="str">
            <v>Metric</v>
          </cell>
          <cell r="D52" t="str">
            <v>Multiple</v>
          </cell>
          <cell r="E52" t="str">
            <v xml:space="preserve">Value </v>
          </cell>
          <cell r="G52" t="str">
            <v>Description of Assets</v>
          </cell>
          <cell r="H52" t="str">
            <v>2008E</v>
          </cell>
          <cell r="I52" t="str">
            <v>Metric</v>
          </cell>
          <cell r="J52" t="str">
            <v>Multiple</v>
          </cell>
          <cell r="K52" t="str">
            <v xml:space="preserve">Value </v>
          </cell>
        </row>
        <row r="53">
          <cell r="A53" t="str">
            <v>Dominion Generation</v>
          </cell>
          <cell r="B53">
            <v>2318.6653741264654</v>
          </cell>
          <cell r="C53" t="str">
            <v>EBITDA</v>
          </cell>
          <cell r="D53">
            <v>7.25</v>
          </cell>
          <cell r="E53">
            <v>16810.323962416875</v>
          </cell>
          <cell r="G53" t="str">
            <v>Dominion Generation</v>
          </cell>
          <cell r="H53">
            <v>2318.6653741264654</v>
          </cell>
          <cell r="I53" t="str">
            <v>EBITDA</v>
          </cell>
          <cell r="J53">
            <v>7.75</v>
          </cell>
          <cell r="K53">
            <v>17969.656649480108</v>
          </cell>
          <cell r="M53" t="str">
            <v>EV/EBITDA</v>
          </cell>
        </row>
        <row r="54">
          <cell r="A54" t="str">
            <v>Dominion E&amp;P</v>
          </cell>
          <cell r="B54">
            <v>7061.7324753975799</v>
          </cell>
          <cell r="C54" t="str">
            <v>$/Mcf</v>
          </cell>
          <cell r="D54">
            <v>1.5</v>
          </cell>
          <cell r="E54">
            <v>10592.598713096369</v>
          </cell>
          <cell r="G54" t="str">
            <v>Dominion E&amp;P</v>
          </cell>
          <cell r="H54">
            <v>7061.7324753975799</v>
          </cell>
          <cell r="I54" t="str">
            <v>$/Mcf</v>
          </cell>
          <cell r="J54">
            <v>2.25</v>
          </cell>
          <cell r="K54">
            <v>15888.898069644554</v>
          </cell>
          <cell r="M54">
            <v>7.6156768151150258</v>
          </cell>
        </row>
        <row r="55">
          <cell r="A55" t="str">
            <v>Dominion Delivery</v>
          </cell>
          <cell r="B55">
            <v>1234.9202652252432</v>
          </cell>
          <cell r="C55" t="str">
            <v>EBITDA</v>
          </cell>
          <cell r="D55">
            <v>7.5</v>
          </cell>
          <cell r="E55">
            <v>9261.901989189324</v>
          </cell>
          <cell r="G55" t="str">
            <v>Dominion Delivery</v>
          </cell>
          <cell r="H55">
            <v>1234.9202652252432</v>
          </cell>
          <cell r="I55" t="str">
            <v>EBITDA</v>
          </cell>
          <cell r="J55">
            <v>8</v>
          </cell>
          <cell r="K55">
            <v>9879.3621218019452</v>
          </cell>
        </row>
        <row r="56">
          <cell r="A56" t="str">
            <v>Dominion Energy</v>
          </cell>
          <cell r="B56">
            <v>807.46628177935077</v>
          </cell>
          <cell r="C56" t="str">
            <v>EBITDA</v>
          </cell>
          <cell r="D56">
            <v>7.5</v>
          </cell>
          <cell r="E56">
            <v>6055.9971133451309</v>
          </cell>
          <cell r="G56" t="str">
            <v>Dominion Energy</v>
          </cell>
          <cell r="H56">
            <v>807.46628177935077</v>
          </cell>
          <cell r="I56" t="str">
            <v>EBITDA</v>
          </cell>
          <cell r="J56">
            <v>8.5</v>
          </cell>
          <cell r="K56">
            <v>6863.4633951244814</v>
          </cell>
        </row>
        <row r="57">
          <cell r="A57" t="str">
            <v>Corporate and Other</v>
          </cell>
          <cell r="B57">
            <v>-80</v>
          </cell>
          <cell r="C57" t="str">
            <v>EBITDA</v>
          </cell>
          <cell r="D57">
            <v>7</v>
          </cell>
          <cell r="E57">
            <v>-560</v>
          </cell>
          <cell r="G57" t="str">
            <v>Corporate and Other</v>
          </cell>
          <cell r="H57">
            <v>-80</v>
          </cell>
          <cell r="I57" t="str">
            <v>EBITDA</v>
          </cell>
          <cell r="J57">
            <v>8</v>
          </cell>
          <cell r="K57">
            <v>-640</v>
          </cell>
        </row>
        <row r="58">
          <cell r="A58" t="str">
            <v>Gross Asset Value</v>
          </cell>
          <cell r="E58">
            <v>42160.821778047699</v>
          </cell>
          <cell r="G58" t="str">
            <v>Gross Asset Value</v>
          </cell>
          <cell r="H58">
            <v>2086.340906445696</v>
          </cell>
          <cell r="K58">
            <v>49961.380236051089</v>
          </cell>
        </row>
        <row r="60">
          <cell r="A60" t="str">
            <v>Less: Debt &amp; Other Obligations</v>
          </cell>
          <cell r="G60" t="str">
            <v>Less: Debt &amp; Other Obligations</v>
          </cell>
        </row>
        <row r="61">
          <cell r="A61" t="str">
            <v>Net GAAP Debt</v>
          </cell>
          <cell r="E61">
            <v>18601.288836948239</v>
          </cell>
          <cell r="G61" t="str">
            <v>Net GAAP Debt</v>
          </cell>
          <cell r="K61">
            <v>18601.288836948239</v>
          </cell>
        </row>
        <row r="62">
          <cell r="A62" t="str">
            <v>Preferred Stock</v>
          </cell>
          <cell r="E62">
            <v>257</v>
          </cell>
          <cell r="G62" t="str">
            <v>Preferred Stock</v>
          </cell>
          <cell r="K62">
            <v>257</v>
          </cell>
        </row>
        <row r="63">
          <cell r="A63" t="str">
            <v>PV of Operating Leases</v>
          </cell>
          <cell r="C63" t="str">
            <v>DCF</v>
          </cell>
          <cell r="D63">
            <v>0.1</v>
          </cell>
          <cell r="E63">
            <v>0</v>
          </cell>
          <cell r="G63" t="str">
            <v>PV of Operating Leases</v>
          </cell>
          <cell r="I63" t="str">
            <v>DCF</v>
          </cell>
          <cell r="J63">
            <v>0.1</v>
          </cell>
          <cell r="K63">
            <v>0</v>
          </cell>
        </row>
        <row r="64">
          <cell r="A64" t="str">
            <v>PV of Purchase Obligations</v>
          </cell>
          <cell r="C64" t="str">
            <v>DCF</v>
          </cell>
          <cell r="D64">
            <v>0.1</v>
          </cell>
          <cell r="E64">
            <v>0</v>
          </cell>
          <cell r="G64" t="str">
            <v>PV of Purchase Obligations</v>
          </cell>
          <cell r="I64" t="str">
            <v>DCF</v>
          </cell>
          <cell r="J64">
            <v>0.1</v>
          </cell>
          <cell r="K64">
            <v>0</v>
          </cell>
        </row>
        <row r="65">
          <cell r="A65" t="str">
            <v>Total Debt &amp; Other Obligations</v>
          </cell>
          <cell r="E65">
            <v>18858.288836948239</v>
          </cell>
          <cell r="G65" t="str">
            <v>Total Debt &amp; Other Obligations</v>
          </cell>
          <cell r="K65">
            <v>18858.288836948239</v>
          </cell>
        </row>
        <row r="67">
          <cell r="A67" t="str">
            <v>Net Asset Value</v>
          </cell>
          <cell r="E67">
            <v>23302.53294109946</v>
          </cell>
          <cell r="G67" t="str">
            <v>Net Asset Value</v>
          </cell>
          <cell r="K67">
            <v>31103.09139910285</v>
          </cell>
        </row>
        <row r="68">
          <cell r="A68" t="str">
            <v>Total Outstanding Shares</v>
          </cell>
          <cell r="E68">
            <v>354.28333333333347</v>
          </cell>
          <cell r="G68" t="str">
            <v>Total Outstanding Shares</v>
          </cell>
          <cell r="K68">
            <v>354.28333333333347</v>
          </cell>
        </row>
        <row r="69">
          <cell r="A69" t="str">
            <v>Net Asset Value per Share</v>
          </cell>
          <cell r="E69">
            <v>65.773720490472172</v>
          </cell>
          <cell r="G69" t="str">
            <v>Net Asset Value per Share</v>
          </cell>
          <cell r="K69">
            <v>87.791573784925916</v>
          </cell>
        </row>
        <row r="73">
          <cell r="A73" t="str">
            <v>2009E Net Asset Value</v>
          </cell>
          <cell r="G73" t="str">
            <v>2009E Sum-of-the-Parts</v>
          </cell>
        </row>
        <row r="74">
          <cell r="A74" t="str">
            <v>($s in MMs, except where noted)</v>
          </cell>
          <cell r="C74" t="str">
            <v>Valuation</v>
          </cell>
          <cell r="D74" t="str">
            <v>Valuation</v>
          </cell>
          <cell r="E74" t="str">
            <v xml:space="preserve">Asset </v>
          </cell>
          <cell r="G74" t="str">
            <v>($s in MMs, except where noted)</v>
          </cell>
          <cell r="I74" t="str">
            <v>Valuation</v>
          </cell>
          <cell r="J74" t="str">
            <v>Valuation</v>
          </cell>
          <cell r="K74" t="str">
            <v xml:space="preserve">Asset </v>
          </cell>
        </row>
        <row r="75">
          <cell r="A75" t="str">
            <v>Description of Assets</v>
          </cell>
          <cell r="B75" t="str">
            <v>2009E</v>
          </cell>
          <cell r="C75" t="str">
            <v>Metric</v>
          </cell>
          <cell r="D75" t="str">
            <v>Multiple</v>
          </cell>
          <cell r="E75" t="str">
            <v xml:space="preserve">Value </v>
          </cell>
          <cell r="G75" t="str">
            <v>Description of Assets</v>
          </cell>
          <cell r="H75" t="str">
            <v>2008E</v>
          </cell>
          <cell r="I75" t="str">
            <v>Metric</v>
          </cell>
          <cell r="J75" t="str">
            <v>Multiple</v>
          </cell>
          <cell r="K75" t="str">
            <v xml:space="preserve">Value </v>
          </cell>
        </row>
        <row r="76">
          <cell r="A76" t="str">
            <v>Dominion Generation</v>
          </cell>
          <cell r="B76">
            <v>2495.7112879515339</v>
          </cell>
          <cell r="C76" t="str">
            <v>EBITDA</v>
          </cell>
          <cell r="D76">
            <v>7.25</v>
          </cell>
          <cell r="E76">
            <v>18093.906837648621</v>
          </cell>
          <cell r="G76" t="str">
            <v>Dominion Generation</v>
          </cell>
          <cell r="H76">
            <v>2495.7112879515339</v>
          </cell>
          <cell r="I76" t="str">
            <v>EBITDA</v>
          </cell>
          <cell r="J76">
            <v>7.75</v>
          </cell>
          <cell r="K76">
            <v>19341.762481624388</v>
          </cell>
          <cell r="M76" t="str">
            <v>EV/EBITDA</v>
          </cell>
        </row>
        <row r="77">
          <cell r="A77" t="str">
            <v>Dominion E&amp;P</v>
          </cell>
          <cell r="B77">
            <v>7235.8551738962688</v>
          </cell>
          <cell r="C77" t="str">
            <v>$/Mcf</v>
          </cell>
          <cell r="D77">
            <v>1.5</v>
          </cell>
          <cell r="E77">
            <v>10853.782760844402</v>
          </cell>
          <cell r="G77" t="str">
            <v>Dominion E&amp;P</v>
          </cell>
          <cell r="H77">
            <v>7235.8551738962688</v>
          </cell>
          <cell r="I77" t="str">
            <v>$/Mcf</v>
          </cell>
          <cell r="J77">
            <v>2.25</v>
          </cell>
          <cell r="K77">
            <v>16280.674141266605</v>
          </cell>
          <cell r="M77">
            <v>9.0254992498606601</v>
          </cell>
        </row>
        <row r="78">
          <cell r="A78" t="str">
            <v>Dominion Delivery</v>
          </cell>
          <cell r="B78">
            <v>1258.5016877435469</v>
          </cell>
          <cell r="C78" t="str">
            <v>EBITDA</v>
          </cell>
          <cell r="D78">
            <v>7.5</v>
          </cell>
          <cell r="E78">
            <v>9438.7626580766009</v>
          </cell>
          <cell r="G78" t="str">
            <v>Dominion Delivery</v>
          </cell>
          <cell r="H78">
            <v>1258.5016877435469</v>
          </cell>
          <cell r="I78" t="str">
            <v>EBITDA</v>
          </cell>
          <cell r="J78">
            <v>8</v>
          </cell>
          <cell r="K78">
            <v>10068.013501948375</v>
          </cell>
        </row>
        <row r="79">
          <cell r="A79" t="str">
            <v>Dominion Energy</v>
          </cell>
          <cell r="B79">
            <v>865.45949388875715</v>
          </cell>
          <cell r="C79" t="str">
            <v>EBITDA</v>
          </cell>
          <cell r="D79">
            <v>7.5</v>
          </cell>
          <cell r="E79">
            <v>6490.9462041656789</v>
          </cell>
          <cell r="G79" t="str">
            <v>Dominion Energy</v>
          </cell>
          <cell r="H79">
            <v>865.45949388875715</v>
          </cell>
          <cell r="I79" t="str">
            <v>EBITDA</v>
          </cell>
          <cell r="J79">
            <v>8.5</v>
          </cell>
          <cell r="K79">
            <v>7356.4056980544356</v>
          </cell>
        </row>
        <row r="80">
          <cell r="A80" t="str">
            <v>Corporate and Other</v>
          </cell>
          <cell r="B80">
            <v>-80</v>
          </cell>
          <cell r="C80" t="str">
            <v>EBITDA</v>
          </cell>
          <cell r="D80">
            <v>7</v>
          </cell>
          <cell r="E80">
            <v>-560</v>
          </cell>
          <cell r="G80" t="str">
            <v>Corporate and Other</v>
          </cell>
          <cell r="H80">
            <v>-80</v>
          </cell>
          <cell r="I80" t="str">
            <v>EBITDA</v>
          </cell>
          <cell r="J80">
            <v>8</v>
          </cell>
          <cell r="K80">
            <v>-640</v>
          </cell>
        </row>
        <row r="81">
          <cell r="A81" t="str">
            <v>Gross Asset Value</v>
          </cell>
          <cell r="E81">
            <v>44317.398460735305</v>
          </cell>
          <cell r="G81" t="str">
            <v>Gross Asset Value</v>
          </cell>
          <cell r="K81">
            <v>52406.855822893798</v>
          </cell>
        </row>
        <row r="83">
          <cell r="A83" t="str">
            <v>Less: Debt &amp; Other Obligations</v>
          </cell>
          <cell r="G83" t="str">
            <v>Less: Debt &amp; Other Obligations</v>
          </cell>
        </row>
        <row r="84">
          <cell r="A84" t="str">
            <v>Net GAAP Debt</v>
          </cell>
          <cell r="E84">
            <v>18787.676721298627</v>
          </cell>
          <cell r="G84" t="str">
            <v>Net GAAP Debt</v>
          </cell>
          <cell r="K84">
            <v>18787.676721298627</v>
          </cell>
        </row>
        <row r="85">
          <cell r="A85" t="str">
            <v>Preferred Stock</v>
          </cell>
          <cell r="E85">
            <v>257</v>
          </cell>
          <cell r="G85" t="str">
            <v>Preferred Stock</v>
          </cell>
          <cell r="K85">
            <v>257</v>
          </cell>
        </row>
        <row r="86">
          <cell r="A86" t="str">
            <v>PV of Operating Leases</v>
          </cell>
          <cell r="C86" t="str">
            <v>DCF</v>
          </cell>
          <cell r="D86">
            <v>0.1</v>
          </cell>
          <cell r="E86">
            <v>0</v>
          </cell>
          <cell r="G86" t="str">
            <v>PV of Operating Leases</v>
          </cell>
          <cell r="I86" t="str">
            <v>DCF</v>
          </cell>
          <cell r="J86">
            <v>0.1</v>
          </cell>
          <cell r="K86">
            <v>0</v>
          </cell>
        </row>
        <row r="87">
          <cell r="A87" t="str">
            <v>PV of Purchase Obligations</v>
          </cell>
          <cell r="C87" t="str">
            <v>DCF</v>
          </cell>
          <cell r="D87">
            <v>0.1</v>
          </cell>
          <cell r="E87">
            <v>0</v>
          </cell>
          <cell r="G87" t="str">
            <v>PV of Purchase Obligations</v>
          </cell>
          <cell r="I87" t="str">
            <v>DCF</v>
          </cell>
          <cell r="J87">
            <v>0.1</v>
          </cell>
          <cell r="K87">
            <v>0</v>
          </cell>
        </row>
        <row r="88">
          <cell r="A88" t="str">
            <v>Total Debt &amp; Other Obligations</v>
          </cell>
          <cell r="E88">
            <v>19044.676721298627</v>
          </cell>
          <cell r="G88" t="str">
            <v>Total Debt &amp; Other Obligations</v>
          </cell>
          <cell r="K88">
            <v>19044.676721298627</v>
          </cell>
        </row>
        <row r="90">
          <cell r="A90" t="str">
            <v>Net Asset Value</v>
          </cell>
          <cell r="E90">
            <v>25272.721739436678</v>
          </cell>
          <cell r="G90" t="str">
            <v>Net Asset Value</v>
          </cell>
          <cell r="K90">
            <v>33362.179101595175</v>
          </cell>
        </row>
        <row r="91">
          <cell r="A91" t="str">
            <v>Total Outstanding Shares</v>
          </cell>
          <cell r="E91">
            <v>357.08150000000018</v>
          </cell>
          <cell r="G91" t="str">
            <v>Total Outstanding Shares</v>
          </cell>
          <cell r="K91">
            <v>357.08150000000018</v>
          </cell>
        </row>
        <row r="92">
          <cell r="A92" t="str">
            <v>Net Asset Value per Share</v>
          </cell>
          <cell r="E92">
            <v>70.775780149452345</v>
          </cell>
          <cell r="G92" t="str">
            <v>Net Asset Value per Share</v>
          </cell>
          <cell r="K92">
            <v>93.430152784714863</v>
          </cell>
        </row>
        <row r="96">
          <cell r="A96" t="str">
            <v>2010E Net Asset Value</v>
          </cell>
          <cell r="G96" t="str">
            <v>2010E Sum-of-the-Parts</v>
          </cell>
        </row>
        <row r="97">
          <cell r="A97" t="str">
            <v>($s in MMs, except where noted)</v>
          </cell>
          <cell r="C97" t="str">
            <v>Valuation</v>
          </cell>
          <cell r="D97" t="str">
            <v>Valuation</v>
          </cell>
          <cell r="E97" t="str">
            <v xml:space="preserve">Asset </v>
          </cell>
          <cell r="G97" t="str">
            <v>($s in MMs, except where noted)</v>
          </cell>
          <cell r="I97" t="str">
            <v>Valuation</v>
          </cell>
          <cell r="J97" t="str">
            <v>Valuation</v>
          </cell>
          <cell r="K97" t="str">
            <v xml:space="preserve">Asset </v>
          </cell>
        </row>
        <row r="98">
          <cell r="A98" t="str">
            <v>Description of Assets</v>
          </cell>
          <cell r="B98" t="str">
            <v>2009E</v>
          </cell>
          <cell r="C98" t="str">
            <v>Metric</v>
          </cell>
          <cell r="D98" t="str">
            <v>Multiple</v>
          </cell>
          <cell r="E98" t="str">
            <v xml:space="preserve">Value </v>
          </cell>
          <cell r="G98" t="str">
            <v>Description of Assets</v>
          </cell>
          <cell r="H98" t="str">
            <v>2008E</v>
          </cell>
          <cell r="I98" t="str">
            <v>Metric</v>
          </cell>
          <cell r="J98" t="str">
            <v>Multiple</v>
          </cell>
          <cell r="K98" t="str">
            <v xml:space="preserve">Value </v>
          </cell>
        </row>
        <row r="99">
          <cell r="A99" t="str">
            <v>Dominion Generation</v>
          </cell>
          <cell r="B99">
            <v>2646.0138278485661</v>
          </cell>
          <cell r="C99" t="str">
            <v>EBITDA</v>
          </cell>
          <cell r="D99">
            <v>7.25</v>
          </cell>
          <cell r="E99">
            <v>19183.600251902102</v>
          </cell>
          <cell r="G99" t="str">
            <v>Dominion Generation</v>
          </cell>
          <cell r="H99">
            <v>2646.0138278485661</v>
          </cell>
          <cell r="I99" t="str">
            <v>EBITDA</v>
          </cell>
          <cell r="J99">
            <v>7.75</v>
          </cell>
          <cell r="K99">
            <v>20506.607165826386</v>
          </cell>
          <cell r="M99" t="str">
            <v>EV/EBITDA</v>
          </cell>
        </row>
        <row r="100">
          <cell r="A100" t="str">
            <v>Dominion E&amp;P</v>
          </cell>
          <cell r="B100">
            <v>7383.5358553584038</v>
          </cell>
          <cell r="C100" t="str">
            <v>$/Mcf</v>
          </cell>
          <cell r="D100">
            <v>1.5</v>
          </cell>
          <cell r="E100">
            <v>11075.303783037605</v>
          </cell>
          <cell r="G100" t="str">
            <v>Dominion E&amp;P</v>
          </cell>
          <cell r="H100">
            <v>7383.5358553584038</v>
          </cell>
          <cell r="I100" t="str">
            <v>$/Mcf</v>
          </cell>
          <cell r="J100">
            <v>2.25</v>
          </cell>
          <cell r="K100">
            <v>16612.955674556408</v>
          </cell>
          <cell r="M100">
            <v>10.333614481244984</v>
          </cell>
        </row>
        <row r="101">
          <cell r="A101" t="str">
            <v>Dominion Delivery</v>
          </cell>
          <cell r="B101">
            <v>1282.5777196757649</v>
          </cell>
          <cell r="C101" t="str">
            <v>EBITDA</v>
          </cell>
          <cell r="D101">
            <v>7.5</v>
          </cell>
          <cell r="E101">
            <v>9619.3328975682361</v>
          </cell>
          <cell r="G101" t="str">
            <v>Dominion Delivery</v>
          </cell>
          <cell r="H101">
            <v>1282.5777196757649</v>
          </cell>
          <cell r="I101" t="str">
            <v>EBITDA</v>
          </cell>
          <cell r="J101">
            <v>8</v>
          </cell>
          <cell r="K101">
            <v>10260.621757406119</v>
          </cell>
        </row>
        <row r="102">
          <cell r="A102" t="str">
            <v>Dominion Energy</v>
          </cell>
          <cell r="B102">
            <v>867.08885929427061</v>
          </cell>
          <cell r="C102" t="str">
            <v>EBITDA</v>
          </cell>
          <cell r="D102">
            <v>7.5</v>
          </cell>
          <cell r="E102">
            <v>6503.1664447070298</v>
          </cell>
          <cell r="G102" t="str">
            <v>Dominion Energy</v>
          </cell>
          <cell r="H102">
            <v>867.08885929427061</v>
          </cell>
          <cell r="I102" t="str">
            <v>EBITDA</v>
          </cell>
          <cell r="J102">
            <v>8.5</v>
          </cell>
          <cell r="K102">
            <v>7370.2553040012999</v>
          </cell>
        </row>
        <row r="103">
          <cell r="A103" t="str">
            <v>Corporate and Other</v>
          </cell>
          <cell r="B103">
            <v>-80</v>
          </cell>
          <cell r="C103" t="str">
            <v>EBITDA</v>
          </cell>
          <cell r="D103">
            <v>7</v>
          </cell>
          <cell r="E103">
            <v>-560</v>
          </cell>
          <cell r="G103" t="str">
            <v>Corporate and Other</v>
          </cell>
          <cell r="H103">
            <v>-80</v>
          </cell>
          <cell r="I103" t="str">
            <v>EBITDA</v>
          </cell>
          <cell r="J103">
            <v>8</v>
          </cell>
          <cell r="K103">
            <v>-640</v>
          </cell>
        </row>
        <row r="104">
          <cell r="A104" t="str">
            <v>Gross Asset Value</v>
          </cell>
          <cell r="E104">
            <v>45821.403377214971</v>
          </cell>
          <cell r="G104" t="str">
            <v>Gross Asset Value</v>
          </cell>
          <cell r="K104">
            <v>54110.439901790218</v>
          </cell>
        </row>
        <row r="106">
          <cell r="A106" t="str">
            <v>Less: Debt &amp; Other Obligations</v>
          </cell>
          <cell r="G106" t="str">
            <v>Less: Debt &amp; Other Obligations</v>
          </cell>
        </row>
        <row r="107">
          <cell r="A107" t="str">
            <v>Net GAAP Debt</v>
          </cell>
          <cell r="E107">
            <v>19010.847082353797</v>
          </cell>
          <cell r="G107" t="str">
            <v>Net GAAP Debt</v>
          </cell>
          <cell r="K107">
            <v>19010.847082353797</v>
          </cell>
        </row>
        <row r="108">
          <cell r="A108" t="str">
            <v>Preferred Stock</v>
          </cell>
          <cell r="E108">
            <v>257</v>
          </cell>
          <cell r="G108" t="str">
            <v>Preferred Stock</v>
          </cell>
          <cell r="K108">
            <v>257</v>
          </cell>
        </row>
        <row r="109">
          <cell r="A109" t="str">
            <v>PV of Operating Leases</v>
          </cell>
          <cell r="C109" t="str">
            <v>DCF</v>
          </cell>
          <cell r="D109">
            <v>0.1</v>
          </cell>
          <cell r="E109">
            <v>0</v>
          </cell>
          <cell r="G109" t="str">
            <v>PV of Operating Leases</v>
          </cell>
          <cell r="I109" t="str">
            <v>DCF</v>
          </cell>
          <cell r="J109">
            <v>0.1</v>
          </cell>
          <cell r="K109">
            <v>0</v>
          </cell>
        </row>
        <row r="110">
          <cell r="A110" t="str">
            <v>PV of Purchase Obligations</v>
          </cell>
          <cell r="C110" t="str">
            <v>DCF</v>
          </cell>
          <cell r="D110">
            <v>0.1</v>
          </cell>
          <cell r="E110">
            <v>0</v>
          </cell>
          <cell r="G110" t="str">
            <v>PV of Purchase Obligations</v>
          </cell>
          <cell r="I110" t="str">
            <v>DCF</v>
          </cell>
          <cell r="J110">
            <v>0.1</v>
          </cell>
          <cell r="K110">
            <v>0</v>
          </cell>
        </row>
        <row r="111">
          <cell r="A111" t="str">
            <v>Total Debt &amp; Other Obligations</v>
          </cell>
          <cell r="E111">
            <v>19267.847082353797</v>
          </cell>
          <cell r="G111" t="str">
            <v>Total Debt &amp; Other Obligations</v>
          </cell>
          <cell r="K111">
            <v>19267.847082353797</v>
          </cell>
        </row>
        <row r="113">
          <cell r="A113" t="str">
            <v>Net Asset Value</v>
          </cell>
          <cell r="E113">
            <v>26553.556294861173</v>
          </cell>
          <cell r="G113" t="str">
            <v>Net Asset Value</v>
          </cell>
          <cell r="K113">
            <v>34842.592819436424</v>
          </cell>
        </row>
        <row r="114">
          <cell r="A114" t="str">
            <v>Total Outstanding Shares</v>
          </cell>
          <cell r="E114">
            <v>359.96361166666679</v>
          </cell>
          <cell r="G114" t="str">
            <v>Total Outstanding Shares</v>
          </cell>
          <cell r="K114">
            <v>359.96361166666679</v>
          </cell>
        </row>
        <row r="115">
          <cell r="A115" t="str">
            <v>Net Asset Value per Share</v>
          </cell>
          <cell r="E115">
            <v>73.767334903424285</v>
          </cell>
          <cell r="G115" t="str">
            <v>Net Asset Value per Share</v>
          </cell>
          <cell r="K115">
            <v>96.794763943254722</v>
          </cell>
        </row>
      </sheetData>
      <sheetData sheetId="1" refreshError="1">
        <row r="1">
          <cell r="A1" t="str">
            <v>Navigator:</v>
          </cell>
        </row>
        <row r="2">
          <cell r="A2" t="str">
            <v>Earnings Model</v>
          </cell>
          <cell r="B2" t="str">
            <v>2004 EBITDA &amp; Capex</v>
          </cell>
        </row>
        <row r="3">
          <cell r="A3" t="str">
            <v>Cash flow statement</v>
          </cell>
        </row>
        <row r="4">
          <cell r="A4" t="str">
            <v>Balance Sheet</v>
          </cell>
        </row>
        <row r="5">
          <cell r="A5" t="str">
            <v>Scott Soler</v>
          </cell>
        </row>
        <row r="6">
          <cell r="A6" t="str">
            <v>Morgan Stanley</v>
          </cell>
        </row>
        <row r="7">
          <cell r="A7" t="str">
            <v>(713) 512-4489</v>
          </cell>
        </row>
        <row r="8">
          <cell r="O8">
            <v>2001</v>
          </cell>
          <cell r="U8">
            <v>2002</v>
          </cell>
          <cell r="AA8" t="str">
            <v>2003</v>
          </cell>
          <cell r="AG8">
            <v>2004</v>
          </cell>
          <cell r="AM8">
            <v>2005</v>
          </cell>
          <cell r="AS8" t="str">
            <v>2006E</v>
          </cell>
          <cell r="AY8" t="str">
            <v>2007E</v>
          </cell>
          <cell r="BE8" t="str">
            <v>2008E</v>
          </cell>
          <cell r="BK8" t="str">
            <v>2009E</v>
          </cell>
          <cell r="BQ8" t="str">
            <v>2010E</v>
          </cell>
        </row>
        <row r="9">
          <cell r="A9" t="str">
            <v>Dominion Earnings Model</v>
          </cell>
          <cell r="B9">
            <v>1999</v>
          </cell>
          <cell r="C9">
            <v>2000</v>
          </cell>
          <cell r="D9">
            <v>2001</v>
          </cell>
          <cell r="E9">
            <v>2002</v>
          </cell>
          <cell r="F9">
            <v>2003</v>
          </cell>
          <cell r="G9">
            <v>2004</v>
          </cell>
          <cell r="H9">
            <v>2005</v>
          </cell>
          <cell r="I9" t="str">
            <v>2006E</v>
          </cell>
          <cell r="J9" t="str">
            <v>2007E</v>
          </cell>
          <cell r="K9" t="str">
            <v>2008E</v>
          </cell>
          <cell r="L9" t="str">
            <v>2009E</v>
          </cell>
          <cell r="M9" t="str">
            <v>2010E</v>
          </cell>
          <cell r="O9" t="str">
            <v>1Q</v>
          </cell>
          <cell r="P9" t="str">
            <v>2Q</v>
          </cell>
          <cell r="Q9" t="str">
            <v>3Q</v>
          </cell>
          <cell r="R9" t="str">
            <v>4Q</v>
          </cell>
          <cell r="S9" t="str">
            <v>YE</v>
          </cell>
          <cell r="U9" t="str">
            <v>1Q</v>
          </cell>
          <cell r="V9" t="str">
            <v>2Q</v>
          </cell>
          <cell r="W9" t="str">
            <v>3Q</v>
          </cell>
          <cell r="X9" t="str">
            <v>4Q</v>
          </cell>
          <cell r="Y9" t="str">
            <v>YE</v>
          </cell>
          <cell r="AA9" t="str">
            <v>1Q</v>
          </cell>
          <cell r="AB9" t="str">
            <v>2Q</v>
          </cell>
          <cell r="AC9" t="str">
            <v>3Q</v>
          </cell>
          <cell r="AD9" t="str">
            <v>4Q</v>
          </cell>
          <cell r="AE9" t="str">
            <v>YE</v>
          </cell>
          <cell r="AG9" t="str">
            <v>1Q</v>
          </cell>
          <cell r="AH9" t="str">
            <v>2Q</v>
          </cell>
          <cell r="AI9" t="str">
            <v>3Q</v>
          </cell>
          <cell r="AJ9" t="str">
            <v>4Q</v>
          </cell>
          <cell r="AK9" t="str">
            <v>YE</v>
          </cell>
          <cell r="AM9" t="str">
            <v>1Q</v>
          </cell>
          <cell r="AN9" t="str">
            <v>2Q</v>
          </cell>
          <cell r="AO9" t="str">
            <v>3Q</v>
          </cell>
          <cell r="AP9" t="str">
            <v>4Q</v>
          </cell>
          <cell r="AQ9" t="str">
            <v>YE</v>
          </cell>
          <cell r="AS9" t="str">
            <v>1Q</v>
          </cell>
          <cell r="AT9" t="str">
            <v>2Q</v>
          </cell>
          <cell r="AU9" t="str">
            <v>3Q</v>
          </cell>
          <cell r="AV9" t="str">
            <v>4Q</v>
          </cell>
          <cell r="AW9" t="str">
            <v>YE</v>
          </cell>
          <cell r="AY9" t="str">
            <v>1Q</v>
          </cell>
          <cell r="AZ9" t="str">
            <v>2Q</v>
          </cell>
          <cell r="BA9" t="str">
            <v>3Q</v>
          </cell>
          <cell r="BB9" t="str">
            <v>4Q</v>
          </cell>
          <cell r="BC9" t="str">
            <v>YE</v>
          </cell>
          <cell r="BE9" t="str">
            <v>1Q</v>
          </cell>
          <cell r="BF9" t="str">
            <v>2Q</v>
          </cell>
          <cell r="BG9" t="str">
            <v>3Q</v>
          </cell>
          <cell r="BH9" t="str">
            <v>4Q</v>
          </cell>
          <cell r="BI9" t="str">
            <v>YE</v>
          </cell>
          <cell r="BK9" t="str">
            <v>1Q</v>
          </cell>
          <cell r="BL9" t="str">
            <v>2Q</v>
          </cell>
          <cell r="BM9" t="str">
            <v>3Q</v>
          </cell>
          <cell r="BN9" t="str">
            <v>4Q</v>
          </cell>
          <cell r="BO9" t="str">
            <v>YE</v>
          </cell>
          <cell r="BQ9" t="str">
            <v>1Q</v>
          </cell>
          <cell r="BR9" t="str">
            <v>2Q</v>
          </cell>
          <cell r="BS9" t="str">
            <v>3Q</v>
          </cell>
          <cell r="BT9" t="str">
            <v>4Q</v>
          </cell>
          <cell r="BU9" t="str">
            <v>YE</v>
          </cell>
        </row>
        <row r="10">
          <cell r="A10" t="str">
            <v>($ millions, except per share data)</v>
          </cell>
        </row>
        <row r="12">
          <cell r="A12" t="str">
            <v>Revenue</v>
          </cell>
          <cell r="B12">
            <v>5520</v>
          </cell>
          <cell r="C12">
            <v>9246</v>
          </cell>
          <cell r="D12">
            <v>10558</v>
          </cell>
          <cell r="E12">
            <v>10218</v>
          </cell>
          <cell r="F12">
            <v>12078</v>
          </cell>
          <cell r="G12">
            <v>13972</v>
          </cell>
          <cell r="H12">
            <v>18028</v>
          </cell>
          <cell r="I12">
            <v>23402.029685248621</v>
          </cell>
          <cell r="J12">
            <v>25800.372315722765</v>
          </cell>
          <cell r="K12">
            <v>27871.685543024134</v>
          </cell>
          <cell r="L12">
            <v>25349.383242182816</v>
          </cell>
          <cell r="M12">
            <v>24761.874484254731</v>
          </cell>
          <cell r="O12">
            <v>3198</v>
          </cell>
          <cell r="P12">
            <v>2309</v>
          </cell>
          <cell r="Q12">
            <v>2544</v>
          </cell>
          <cell r="R12">
            <v>2507</v>
          </cell>
          <cell r="S12">
            <v>10558</v>
          </cell>
          <cell r="U12">
            <v>2634</v>
          </cell>
          <cell r="V12">
            <v>2332</v>
          </cell>
          <cell r="W12">
            <v>2545</v>
          </cell>
          <cell r="X12">
            <v>2707</v>
          </cell>
          <cell r="Y12">
            <v>10218</v>
          </cell>
          <cell r="AA12">
            <v>3584</v>
          </cell>
          <cell r="AB12">
            <v>2635</v>
          </cell>
          <cell r="AC12">
            <v>2857</v>
          </cell>
          <cell r="AD12">
            <v>3002</v>
          </cell>
          <cell r="AE12">
            <v>12078</v>
          </cell>
          <cell r="AG12">
            <v>3879</v>
          </cell>
          <cell r="AH12">
            <v>3040</v>
          </cell>
          <cell r="AI12">
            <v>3292</v>
          </cell>
          <cell r="AJ12">
            <v>3761</v>
          </cell>
          <cell r="AK12">
            <v>13972</v>
          </cell>
          <cell r="AM12">
            <v>4732</v>
          </cell>
          <cell r="AN12">
            <v>3637</v>
          </cell>
          <cell r="AO12">
            <v>4564</v>
          </cell>
          <cell r="AP12">
            <v>5095</v>
          </cell>
          <cell r="AQ12">
            <v>18028</v>
          </cell>
          <cell r="AS12">
            <v>4957</v>
          </cell>
          <cell r="AT12">
            <v>4733.4552332481735</v>
          </cell>
          <cell r="AU12">
            <v>5929.9470027100488</v>
          </cell>
          <cell r="AV12">
            <v>7781.6274492904013</v>
          </cell>
          <cell r="AW12">
            <v>23402.029685248621</v>
          </cell>
          <cell r="AY12">
            <v>4971.1343729041137</v>
          </cell>
          <cell r="AZ12">
            <v>5079.5914599764583</v>
          </cell>
          <cell r="BA12">
            <v>7044.7116030099132</v>
          </cell>
          <cell r="BB12">
            <v>8704.934879832279</v>
          </cell>
          <cell r="BC12">
            <v>25800.372315722765</v>
          </cell>
          <cell r="BE12">
            <v>5542.2590785152615</v>
          </cell>
          <cell r="BF12">
            <v>5622.6763246707724</v>
          </cell>
          <cell r="BG12">
            <v>7583.5252585227799</v>
          </cell>
          <cell r="BH12">
            <v>9123.2248813153183</v>
          </cell>
          <cell r="BI12">
            <v>27871.685543024134</v>
          </cell>
          <cell r="BK12">
            <v>5099.7259910521125</v>
          </cell>
          <cell r="BL12">
            <v>5114.3451858874005</v>
          </cell>
          <cell r="BM12">
            <v>6958.2414115783376</v>
          </cell>
          <cell r="BN12">
            <v>8177.0706536649632</v>
          </cell>
          <cell r="BO12">
            <v>25349.383242182816</v>
          </cell>
          <cell r="BQ12">
            <v>4979.6732710685274</v>
          </cell>
          <cell r="BR12">
            <v>4934.6220263114346</v>
          </cell>
          <cell r="BS12">
            <v>6905.3635923197226</v>
          </cell>
          <cell r="BT12">
            <v>7942.2155945550494</v>
          </cell>
          <cell r="BU12">
            <v>24761.874484254731</v>
          </cell>
        </row>
        <row r="14">
          <cell r="A14" t="str">
            <v>Segment EBIT</v>
          </cell>
        </row>
        <row r="15">
          <cell r="A15" t="str">
            <v>Dominion Delivery</v>
          </cell>
          <cell r="B15">
            <v>431</v>
          </cell>
          <cell r="C15">
            <v>703.2</v>
          </cell>
          <cell r="D15">
            <v>668.00000000000011</v>
          </cell>
          <cell r="E15">
            <v>795</v>
          </cell>
          <cell r="F15">
            <v>860</v>
          </cell>
          <cell r="G15">
            <v>874</v>
          </cell>
          <cell r="H15">
            <v>863</v>
          </cell>
          <cell r="I15">
            <v>874.57381394345987</v>
          </cell>
          <cell r="J15">
            <v>835.49102181637716</v>
          </cell>
          <cell r="K15">
            <v>836.53326522524321</v>
          </cell>
          <cell r="L15">
            <v>838.27968774354702</v>
          </cell>
          <cell r="M15">
            <v>840.35571967576493</v>
          </cell>
          <cell r="O15">
            <v>194.83347863081198</v>
          </cell>
          <cell r="P15">
            <v>122.12976390076356</v>
          </cell>
          <cell r="Q15">
            <v>182.9841601987936</v>
          </cell>
          <cell r="R15">
            <v>168.05259726963092</v>
          </cell>
          <cell r="S15">
            <v>668.00000000000011</v>
          </cell>
          <cell r="U15">
            <v>234</v>
          </cell>
          <cell r="V15">
            <v>142</v>
          </cell>
          <cell r="W15">
            <v>192</v>
          </cell>
          <cell r="X15">
            <v>227</v>
          </cell>
          <cell r="Y15">
            <v>795</v>
          </cell>
          <cell r="AA15">
            <v>287</v>
          </cell>
          <cell r="AB15">
            <v>149</v>
          </cell>
          <cell r="AC15">
            <v>173</v>
          </cell>
          <cell r="AD15">
            <v>251</v>
          </cell>
          <cell r="AE15">
            <v>860</v>
          </cell>
          <cell r="AG15">
            <v>301</v>
          </cell>
          <cell r="AH15">
            <v>184</v>
          </cell>
          <cell r="AI15">
            <v>190</v>
          </cell>
          <cell r="AJ15">
            <v>199</v>
          </cell>
          <cell r="AK15">
            <v>874</v>
          </cell>
          <cell r="AM15">
            <v>334</v>
          </cell>
          <cell r="AN15">
            <v>151</v>
          </cell>
          <cell r="AO15">
            <v>173</v>
          </cell>
          <cell r="AP15">
            <v>205</v>
          </cell>
          <cell r="AQ15">
            <v>863</v>
          </cell>
          <cell r="AS15">
            <v>302</v>
          </cell>
          <cell r="AT15">
            <v>161.68992613728756</v>
          </cell>
          <cell r="AU15">
            <v>182.84838208867075</v>
          </cell>
          <cell r="AV15">
            <v>228.03550571750156</v>
          </cell>
          <cell r="AW15">
            <v>874.57381394345987</v>
          </cell>
          <cell r="AY15">
            <v>306.46991519999983</v>
          </cell>
          <cell r="AZ15">
            <v>154.91717094442731</v>
          </cell>
          <cell r="BA15">
            <v>176.08346029814078</v>
          </cell>
          <cell r="BB15">
            <v>198.02047537380929</v>
          </cell>
          <cell r="BC15">
            <v>835.49102181637716</v>
          </cell>
          <cell r="BE15">
            <v>308.67101044150013</v>
          </cell>
          <cell r="BF15">
            <v>154.01060281395007</v>
          </cell>
          <cell r="BG15">
            <v>175.57884147088163</v>
          </cell>
          <cell r="BH15">
            <v>198.27281049891144</v>
          </cell>
          <cell r="BI15">
            <v>836.53326522524321</v>
          </cell>
          <cell r="BK15">
            <v>311.26049048436698</v>
          </cell>
          <cell r="BL15">
            <v>153.3106487517008</v>
          </cell>
          <cell r="BM15">
            <v>175.17429260954918</v>
          </cell>
          <cell r="BN15">
            <v>198.53425589793005</v>
          </cell>
          <cell r="BO15">
            <v>838.27968774354702</v>
          </cell>
          <cell r="BQ15">
            <v>313.939579352274</v>
          </cell>
          <cell r="BR15">
            <v>152.65436661555896</v>
          </cell>
          <cell r="BS15">
            <v>174.84437520952986</v>
          </cell>
          <cell r="BT15">
            <v>198.91739849840212</v>
          </cell>
          <cell r="BU15">
            <v>840.35571967576493</v>
          </cell>
        </row>
        <row r="16">
          <cell r="A16" t="str">
            <v>Dominion Energy</v>
          </cell>
          <cell r="B16">
            <v>623</v>
          </cell>
          <cell r="C16">
            <v>954</v>
          </cell>
          <cell r="D16">
            <v>511</v>
          </cell>
          <cell r="E16">
            <v>495</v>
          </cell>
          <cell r="F16">
            <v>639</v>
          </cell>
          <cell r="G16">
            <v>426</v>
          </cell>
          <cell r="H16">
            <v>577</v>
          </cell>
          <cell r="I16">
            <v>666.76070975942343</v>
          </cell>
          <cell r="J16">
            <v>650.91913106021764</v>
          </cell>
          <cell r="K16">
            <v>689.01108817935074</v>
          </cell>
          <cell r="L16">
            <v>738.81958338635718</v>
          </cell>
          <cell r="M16">
            <v>736.87518735990898</v>
          </cell>
          <cell r="O16">
            <v>138.97463993469512</v>
          </cell>
          <cell r="P16">
            <v>102.8358130562432</v>
          </cell>
          <cell r="Q16">
            <v>144.8912094019696</v>
          </cell>
          <cell r="R16">
            <v>124.29833760709208</v>
          </cell>
          <cell r="S16">
            <v>511</v>
          </cell>
          <cell r="U16">
            <v>180</v>
          </cell>
          <cell r="V16">
            <v>85</v>
          </cell>
          <cell r="W16">
            <v>124</v>
          </cell>
          <cell r="X16">
            <v>106</v>
          </cell>
          <cell r="Y16">
            <v>495</v>
          </cell>
          <cell r="AA16">
            <v>297</v>
          </cell>
          <cell r="AB16">
            <v>111</v>
          </cell>
          <cell r="AC16">
            <v>143</v>
          </cell>
          <cell r="AD16">
            <v>88</v>
          </cell>
          <cell r="AE16">
            <v>639</v>
          </cell>
          <cell r="AG16">
            <v>135</v>
          </cell>
          <cell r="AH16">
            <v>65</v>
          </cell>
          <cell r="AI16">
            <v>71</v>
          </cell>
          <cell r="AJ16">
            <v>155</v>
          </cell>
          <cell r="AK16">
            <v>426</v>
          </cell>
          <cell r="AM16">
            <v>173</v>
          </cell>
          <cell r="AN16">
            <v>118</v>
          </cell>
          <cell r="AO16">
            <v>131</v>
          </cell>
          <cell r="AP16">
            <v>155</v>
          </cell>
          <cell r="AQ16">
            <v>577</v>
          </cell>
          <cell r="AS16">
            <v>197</v>
          </cell>
          <cell r="AT16">
            <v>128.33779541237794</v>
          </cell>
          <cell r="AU16">
            <v>159.91062030944283</v>
          </cell>
          <cell r="AV16">
            <v>181.5122940376026</v>
          </cell>
          <cell r="AW16">
            <v>666.76070975942343</v>
          </cell>
          <cell r="AY16">
            <v>166.22372533999999</v>
          </cell>
          <cell r="AZ16">
            <v>132.99579262610183</v>
          </cell>
          <cell r="BA16">
            <v>165.00765156873723</v>
          </cell>
          <cell r="BB16">
            <v>186.69196152537859</v>
          </cell>
          <cell r="BC16">
            <v>650.91913106021764</v>
          </cell>
          <cell r="BE16">
            <v>161.57836091880006</v>
          </cell>
          <cell r="BF16">
            <v>128.02827558915482</v>
          </cell>
          <cell r="BG16">
            <v>188.81952636708198</v>
          </cell>
          <cell r="BH16">
            <v>210.58492530431383</v>
          </cell>
          <cell r="BI16">
            <v>689.01108817935074</v>
          </cell>
          <cell r="BK16">
            <v>188.19490395335728</v>
          </cell>
          <cell r="BL16">
            <v>154.31918501603556</v>
          </cell>
          <cell r="BM16">
            <v>187.23030834585788</v>
          </cell>
          <cell r="BN16">
            <v>209.07518607110646</v>
          </cell>
          <cell r="BO16">
            <v>738.81958338635718</v>
          </cell>
          <cell r="BQ16">
            <v>187.70598063876022</v>
          </cell>
          <cell r="BR16">
            <v>153.5011071025975</v>
          </cell>
          <cell r="BS16">
            <v>186.8727089107164</v>
          </cell>
          <cell r="BT16">
            <v>208.7953907078348</v>
          </cell>
          <cell r="BU16">
            <v>736.87518735990898</v>
          </cell>
        </row>
        <row r="17">
          <cell r="A17" t="str">
            <v>Dominion E&amp;P</v>
          </cell>
          <cell r="B17">
            <v>44</v>
          </cell>
          <cell r="C17">
            <v>411</v>
          </cell>
          <cell r="D17">
            <v>565</v>
          </cell>
          <cell r="E17">
            <v>633</v>
          </cell>
          <cell r="F17">
            <v>718</v>
          </cell>
          <cell r="G17">
            <v>1005</v>
          </cell>
          <cell r="H17">
            <v>1026.1875</v>
          </cell>
          <cell r="I17">
            <v>1148.4171913160978</v>
          </cell>
          <cell r="J17">
            <v>1183.2599400508702</v>
          </cell>
          <cell r="K17">
            <v>1474.0652069338882</v>
          </cell>
          <cell r="L17">
            <v>828.60751326894751</v>
          </cell>
          <cell r="M17">
            <v>593.16396819264958</v>
          </cell>
          <cell r="O17">
            <v>141.25</v>
          </cell>
          <cell r="P17">
            <v>141.25</v>
          </cell>
          <cell r="Q17">
            <v>141.25</v>
          </cell>
          <cell r="R17">
            <v>141.25</v>
          </cell>
          <cell r="S17">
            <v>565</v>
          </cell>
          <cell r="U17">
            <v>151</v>
          </cell>
          <cell r="V17">
            <v>155</v>
          </cell>
          <cell r="W17">
            <v>151</v>
          </cell>
          <cell r="X17">
            <v>176</v>
          </cell>
          <cell r="Y17">
            <v>633</v>
          </cell>
          <cell r="AA17">
            <v>189</v>
          </cell>
          <cell r="AB17">
            <v>181</v>
          </cell>
          <cell r="AC17">
            <v>169</v>
          </cell>
          <cell r="AD17">
            <v>179</v>
          </cell>
          <cell r="AE17">
            <v>718</v>
          </cell>
          <cell r="AG17">
            <v>227</v>
          </cell>
          <cell r="AH17">
            <v>253</v>
          </cell>
          <cell r="AI17">
            <v>244</v>
          </cell>
          <cell r="AJ17">
            <v>281</v>
          </cell>
          <cell r="AK17">
            <v>1005</v>
          </cell>
          <cell r="AM17">
            <v>204</v>
          </cell>
          <cell r="AN17">
            <v>325</v>
          </cell>
          <cell r="AO17">
            <v>106</v>
          </cell>
          <cell r="AP17">
            <v>391.1875</v>
          </cell>
          <cell r="AQ17">
            <v>1026.1875</v>
          </cell>
          <cell r="AS17">
            <v>415</v>
          </cell>
          <cell r="AT17">
            <v>241.99972543646106</v>
          </cell>
          <cell r="AU17">
            <v>243.45615936743053</v>
          </cell>
          <cell r="AV17">
            <v>247.96130651220625</v>
          </cell>
          <cell r="AW17">
            <v>1148.4171913160978</v>
          </cell>
          <cell r="AY17">
            <v>282.97654955303233</v>
          </cell>
          <cell r="AZ17">
            <v>287.22790756530276</v>
          </cell>
          <cell r="BA17">
            <v>299.60079114987821</v>
          </cell>
          <cell r="BB17">
            <v>313.45469178265682</v>
          </cell>
          <cell r="BC17">
            <v>1183.2599400508702</v>
          </cell>
          <cell r="BE17">
            <v>371.29840933779553</v>
          </cell>
          <cell r="BF17">
            <v>366.54781825744476</v>
          </cell>
          <cell r="BG17">
            <v>367.81928512759248</v>
          </cell>
          <cell r="BH17">
            <v>368.39969421105553</v>
          </cell>
          <cell r="BI17">
            <v>1474.0652069338882</v>
          </cell>
          <cell r="BK17">
            <v>207.53449493948233</v>
          </cell>
          <cell r="BL17">
            <v>206.3691299739769</v>
          </cell>
          <cell r="BM17">
            <v>207.35194417774414</v>
          </cell>
          <cell r="BN17">
            <v>207.35194417774414</v>
          </cell>
          <cell r="BO17">
            <v>828.60751326894751</v>
          </cell>
          <cell r="BQ17">
            <v>147.10008326739398</v>
          </cell>
          <cell r="BR17">
            <v>148.05281029200876</v>
          </cell>
          <cell r="BS17">
            <v>149.00553731662342</v>
          </cell>
          <cell r="BT17">
            <v>149.00553731662342</v>
          </cell>
          <cell r="BU17">
            <v>593.16396819264958</v>
          </cell>
        </row>
        <row r="18">
          <cell r="A18" t="str">
            <v>Dominion Generation</v>
          </cell>
          <cell r="B18">
            <v>0</v>
          </cell>
          <cell r="C18">
            <v>0</v>
          </cell>
          <cell r="D18">
            <v>1115</v>
          </cell>
          <cell r="E18">
            <v>1126</v>
          </cell>
          <cell r="F18">
            <v>1057</v>
          </cell>
          <cell r="G18">
            <v>1047</v>
          </cell>
          <cell r="H18">
            <v>807</v>
          </cell>
          <cell r="I18">
            <v>1516.2266209168295</v>
          </cell>
          <cell r="J18">
            <v>1920.386785302562</v>
          </cell>
          <cell r="K18">
            <v>1989.9353741264654</v>
          </cell>
          <cell r="L18">
            <v>2147.9762879515338</v>
          </cell>
          <cell r="M18">
            <v>2278.9588278485662</v>
          </cell>
          <cell r="O18">
            <v>155.46625222024866</v>
          </cell>
          <cell r="P18">
            <v>278.25488454706931</v>
          </cell>
          <cell r="Q18">
            <v>413.91651865008885</v>
          </cell>
          <cell r="R18">
            <v>267.36234458259327</v>
          </cell>
          <cell r="S18">
            <v>1115</v>
          </cell>
          <cell r="U18">
            <v>157</v>
          </cell>
          <cell r="V18">
            <v>281</v>
          </cell>
          <cell r="W18">
            <v>418</v>
          </cell>
          <cell r="X18">
            <v>270</v>
          </cell>
          <cell r="Y18">
            <v>1126</v>
          </cell>
          <cell r="AA18">
            <v>241</v>
          </cell>
          <cell r="AB18">
            <v>237</v>
          </cell>
          <cell r="AC18">
            <v>409</v>
          </cell>
          <cell r="AD18">
            <v>170</v>
          </cell>
          <cell r="AE18">
            <v>1057</v>
          </cell>
          <cell r="AG18">
            <v>303</v>
          </cell>
          <cell r="AH18">
            <v>137</v>
          </cell>
          <cell r="AI18">
            <v>382</v>
          </cell>
          <cell r="AJ18">
            <v>225</v>
          </cell>
          <cell r="AK18">
            <v>1047</v>
          </cell>
          <cell r="AM18">
            <v>272</v>
          </cell>
          <cell r="AN18">
            <v>136</v>
          </cell>
          <cell r="AO18">
            <v>353</v>
          </cell>
          <cell r="AP18">
            <v>46</v>
          </cell>
          <cell r="AQ18">
            <v>807</v>
          </cell>
          <cell r="AS18">
            <v>306</v>
          </cell>
          <cell r="AT18">
            <v>415.12828637624375</v>
          </cell>
          <cell r="AU18">
            <v>406.14813644669675</v>
          </cell>
          <cell r="AV18">
            <v>388.95019809388896</v>
          </cell>
          <cell r="AW18">
            <v>1516.2266209168295</v>
          </cell>
          <cell r="AY18">
            <v>463.24578302359646</v>
          </cell>
          <cell r="AZ18">
            <v>443.75233117462199</v>
          </cell>
          <cell r="BA18">
            <v>539.09289914504598</v>
          </cell>
          <cell r="BB18">
            <v>474.29577195929755</v>
          </cell>
          <cell r="BC18">
            <v>1920.386785302562</v>
          </cell>
          <cell r="BE18">
            <v>517.89671719605076</v>
          </cell>
          <cell r="BF18">
            <v>479.87052764215696</v>
          </cell>
          <cell r="BG18">
            <v>538.96431891605084</v>
          </cell>
          <cell r="BH18">
            <v>453.20381037220682</v>
          </cell>
          <cell r="BI18">
            <v>1989.9353741264654</v>
          </cell>
          <cell r="BK18">
            <v>545.50390470801244</v>
          </cell>
          <cell r="BL18">
            <v>514.24560548602017</v>
          </cell>
          <cell r="BM18">
            <v>598.26181221095226</v>
          </cell>
          <cell r="BN18">
            <v>489.96496554654891</v>
          </cell>
          <cell r="BO18">
            <v>2147.9762879515338</v>
          </cell>
          <cell r="BQ18">
            <v>574.73399739924685</v>
          </cell>
          <cell r="BR18">
            <v>538.60557160305962</v>
          </cell>
          <cell r="BS18">
            <v>648.57159088056051</v>
          </cell>
          <cell r="BT18">
            <v>517.04766796569947</v>
          </cell>
          <cell r="BU18">
            <v>2278.9588278485662</v>
          </cell>
        </row>
        <row r="19">
          <cell r="A19" t="str">
            <v>Corporate &amp; Other</v>
          </cell>
          <cell r="B19">
            <v>229</v>
          </cell>
          <cell r="C19">
            <v>24.800000000000182</v>
          </cell>
          <cell r="D19">
            <v>-150.80000000000001</v>
          </cell>
          <cell r="E19">
            <v>-55</v>
          </cell>
          <cell r="F19">
            <v>-48.824899999999957</v>
          </cell>
          <cell r="G19">
            <v>-46.8</v>
          </cell>
          <cell r="H19">
            <v>-152.1875</v>
          </cell>
          <cell r="I19">
            <v>-64</v>
          </cell>
          <cell r="J19">
            <v>-70</v>
          </cell>
          <cell r="K19">
            <v>-80</v>
          </cell>
          <cell r="L19">
            <v>-80</v>
          </cell>
          <cell r="M19">
            <v>-80</v>
          </cell>
          <cell r="O19">
            <v>-37.700000000000003</v>
          </cell>
          <cell r="P19">
            <v>-37.700000000000003</v>
          </cell>
          <cell r="Q19">
            <v>-37.700000000000003</v>
          </cell>
          <cell r="R19">
            <v>-37.700000000000003</v>
          </cell>
          <cell r="S19">
            <v>-150.80000000000001</v>
          </cell>
          <cell r="U19">
            <v>-13.75</v>
          </cell>
          <cell r="V19">
            <v>-13.75</v>
          </cell>
          <cell r="W19">
            <v>-13.75</v>
          </cell>
          <cell r="X19">
            <v>-13.75</v>
          </cell>
          <cell r="Y19">
            <v>-55</v>
          </cell>
          <cell r="AA19">
            <v>-23.159000000000006</v>
          </cell>
          <cell r="AB19">
            <v>-8.3260000000000005</v>
          </cell>
          <cell r="AC19">
            <v>-2.6758999999999999</v>
          </cell>
          <cell r="AD19">
            <v>-14.663999999999954</v>
          </cell>
          <cell r="AE19">
            <v>-48.824899999999957</v>
          </cell>
          <cell r="AG19">
            <v>-9</v>
          </cell>
          <cell r="AH19">
            <v>-11</v>
          </cell>
          <cell r="AI19">
            <v>-16</v>
          </cell>
          <cell r="AJ19">
            <v>-10.8</v>
          </cell>
          <cell r="AK19">
            <v>-46.8</v>
          </cell>
          <cell r="AM19">
            <v>-8</v>
          </cell>
          <cell r="AN19">
            <v>-13</v>
          </cell>
          <cell r="AO19">
            <v>-10</v>
          </cell>
          <cell r="AP19">
            <v>-121.1875</v>
          </cell>
          <cell r="AQ19">
            <v>-152.1875</v>
          </cell>
          <cell r="AS19">
            <v>-22</v>
          </cell>
          <cell r="AT19">
            <v>-14</v>
          </cell>
          <cell r="AU19">
            <v>-14</v>
          </cell>
          <cell r="AV19">
            <v>-14</v>
          </cell>
          <cell r="AW19">
            <v>-64</v>
          </cell>
          <cell r="AY19">
            <v>-17.5</v>
          </cell>
          <cell r="AZ19">
            <v>-17.5</v>
          </cell>
          <cell r="BA19">
            <v>-17.5</v>
          </cell>
          <cell r="BB19">
            <v>-17.5</v>
          </cell>
          <cell r="BC19">
            <v>-70</v>
          </cell>
          <cell r="BE19">
            <v>-20</v>
          </cell>
          <cell r="BF19">
            <v>-20</v>
          </cell>
          <cell r="BG19">
            <v>-20</v>
          </cell>
          <cell r="BH19">
            <v>-20</v>
          </cell>
          <cell r="BI19">
            <v>-80</v>
          </cell>
          <cell r="BK19">
            <v>-20</v>
          </cell>
          <cell r="BL19">
            <v>-20</v>
          </cell>
          <cell r="BM19">
            <v>-20</v>
          </cell>
          <cell r="BN19">
            <v>-20</v>
          </cell>
          <cell r="BO19">
            <v>-80</v>
          </cell>
          <cell r="BQ19">
            <v>-20</v>
          </cell>
          <cell r="BR19">
            <v>-20</v>
          </cell>
          <cell r="BS19">
            <v>-20</v>
          </cell>
          <cell r="BT19">
            <v>-20</v>
          </cell>
          <cell r="BU19">
            <v>-80</v>
          </cell>
        </row>
        <row r="20">
          <cell r="A20" t="str">
            <v>Total EBIT</v>
          </cell>
          <cell r="B20">
            <v>1327</v>
          </cell>
          <cell r="C20">
            <v>2093</v>
          </cell>
          <cell r="D20">
            <v>2708.2</v>
          </cell>
          <cell r="E20">
            <v>2994</v>
          </cell>
          <cell r="F20">
            <v>3225.1750999999999</v>
          </cell>
          <cell r="G20">
            <v>3305.2</v>
          </cell>
          <cell r="H20">
            <v>3121</v>
          </cell>
          <cell r="I20">
            <v>4141.9783359358107</v>
          </cell>
          <cell r="J20">
            <v>4520.056878230027</v>
          </cell>
          <cell r="K20">
            <v>4909.5449344649478</v>
          </cell>
          <cell r="L20">
            <v>4473.6830723503854</v>
          </cell>
          <cell r="M20">
            <v>4369.3537030768894</v>
          </cell>
          <cell r="O20">
            <v>592.82437078575572</v>
          </cell>
          <cell r="P20">
            <v>606.77046150407602</v>
          </cell>
          <cell r="Q20">
            <v>845.34188825085198</v>
          </cell>
          <cell r="R20">
            <v>663.26327945931621</v>
          </cell>
          <cell r="S20">
            <v>2708.2</v>
          </cell>
          <cell r="U20">
            <v>708.25</v>
          </cell>
          <cell r="V20">
            <v>649.25</v>
          </cell>
          <cell r="W20">
            <v>871.25</v>
          </cell>
          <cell r="X20">
            <v>765.25</v>
          </cell>
          <cell r="Y20">
            <v>2994</v>
          </cell>
          <cell r="AA20">
            <v>990.84100000000001</v>
          </cell>
          <cell r="AB20">
            <v>669.67399999999998</v>
          </cell>
          <cell r="AC20">
            <v>891.32410000000004</v>
          </cell>
          <cell r="AD20">
            <v>673.33600000000001</v>
          </cell>
          <cell r="AE20">
            <v>3225.1750999999999</v>
          </cell>
          <cell r="AG20">
            <v>957</v>
          </cell>
          <cell r="AH20">
            <v>628</v>
          </cell>
          <cell r="AI20">
            <v>871</v>
          </cell>
          <cell r="AJ20">
            <v>849.2</v>
          </cell>
          <cell r="AK20">
            <v>3305.2</v>
          </cell>
          <cell r="AM20">
            <v>975</v>
          </cell>
          <cell r="AN20">
            <v>717</v>
          </cell>
          <cell r="AO20">
            <v>753</v>
          </cell>
          <cell r="AP20">
            <v>676</v>
          </cell>
          <cell r="AQ20">
            <v>3121</v>
          </cell>
          <cell r="AS20">
            <v>1198</v>
          </cell>
          <cell r="AT20">
            <v>933.15573336237026</v>
          </cell>
          <cell r="AU20">
            <v>978.36329821224081</v>
          </cell>
          <cell r="AV20">
            <v>1032.4593043611994</v>
          </cell>
          <cell r="AW20">
            <v>4141.9783359358107</v>
          </cell>
          <cell r="AY20">
            <v>1201.4159731166287</v>
          </cell>
          <cell r="AZ20">
            <v>1001.3932023104539</v>
          </cell>
          <cell r="BA20">
            <v>1162.2848021618022</v>
          </cell>
          <cell r="BB20">
            <v>1154.9629006411424</v>
          </cell>
          <cell r="BC20">
            <v>4520.056878230027</v>
          </cell>
          <cell r="BE20">
            <v>1339.4444978941465</v>
          </cell>
          <cell r="BF20">
            <v>1108.4572243027067</v>
          </cell>
          <cell r="BG20">
            <v>1251.1819718816068</v>
          </cell>
          <cell r="BH20">
            <v>1210.4612403864876</v>
          </cell>
          <cell r="BI20">
            <v>4909.5449344649478</v>
          </cell>
          <cell r="BK20">
            <v>1232.4937940852192</v>
          </cell>
          <cell r="BL20">
            <v>1008.2445692277333</v>
          </cell>
          <cell r="BM20">
            <v>1148.0183573441036</v>
          </cell>
          <cell r="BN20">
            <v>1084.9263516933297</v>
          </cell>
          <cell r="BO20">
            <v>4473.6830723503854</v>
          </cell>
          <cell r="BQ20">
            <v>1203.4796406576752</v>
          </cell>
          <cell r="BR20">
            <v>972.81385561322486</v>
          </cell>
          <cell r="BS20">
            <v>1139.2942123174303</v>
          </cell>
          <cell r="BT20">
            <v>1053.76599448856</v>
          </cell>
          <cell r="BU20">
            <v>4369.3537030768894</v>
          </cell>
        </row>
        <row r="22">
          <cell r="A22" t="str">
            <v>Other Income/(Expense)</v>
          </cell>
          <cell r="B22">
            <v>73</v>
          </cell>
          <cell r="C22">
            <v>106</v>
          </cell>
          <cell r="D22">
            <v>0</v>
          </cell>
          <cell r="E22">
            <v>0</v>
          </cell>
          <cell r="F22">
            <v>0</v>
          </cell>
          <cell r="G22">
            <v>-12.25</v>
          </cell>
          <cell r="H22">
            <v>300.8125</v>
          </cell>
          <cell r="I22">
            <v>-30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-2</v>
          </cell>
          <cell r="AB22">
            <v>1</v>
          </cell>
          <cell r="AC22">
            <v>3</v>
          </cell>
          <cell r="AD22">
            <v>-2</v>
          </cell>
          <cell r="AE22">
            <v>0</v>
          </cell>
          <cell r="AG22">
            <v>2</v>
          </cell>
          <cell r="AH22">
            <v>-0.25</v>
          </cell>
          <cell r="AI22">
            <v>-14</v>
          </cell>
          <cell r="AJ22">
            <v>0</v>
          </cell>
          <cell r="AK22">
            <v>-12.25</v>
          </cell>
          <cell r="AM22">
            <v>51</v>
          </cell>
          <cell r="AN22">
            <v>33</v>
          </cell>
          <cell r="AO22">
            <v>63</v>
          </cell>
          <cell r="AP22">
            <v>153.8125</v>
          </cell>
          <cell r="AQ22">
            <v>300.8125</v>
          </cell>
          <cell r="AS22">
            <v>-45</v>
          </cell>
          <cell r="AT22">
            <v>5</v>
          </cell>
          <cell r="AU22">
            <v>5</v>
          </cell>
          <cell r="AV22">
            <v>5</v>
          </cell>
          <cell r="AW22">
            <v>-30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</row>
        <row r="23">
          <cell r="A23" t="str">
            <v>Net Interest Expense</v>
          </cell>
          <cell r="B23">
            <v>538.20000000000005</v>
          </cell>
          <cell r="C23">
            <v>988</v>
          </cell>
          <cell r="D23">
            <v>997</v>
          </cell>
          <cell r="E23">
            <v>945.4</v>
          </cell>
          <cell r="F23">
            <v>975</v>
          </cell>
          <cell r="G23">
            <v>940</v>
          </cell>
          <cell r="H23">
            <v>991</v>
          </cell>
          <cell r="I23">
            <v>1131.3174383995679</v>
          </cell>
          <cell r="J23">
            <v>1154.5610205260095</v>
          </cell>
          <cell r="K23">
            <v>1171.5835353255306</v>
          </cell>
          <cell r="L23">
            <v>1162.8218775724888</v>
          </cell>
          <cell r="M23">
            <v>1166.8766982383445</v>
          </cell>
          <cell r="O23">
            <v>254</v>
          </cell>
          <cell r="P23">
            <v>256</v>
          </cell>
          <cell r="Q23">
            <v>250</v>
          </cell>
          <cell r="R23">
            <v>237</v>
          </cell>
          <cell r="S23">
            <v>997</v>
          </cell>
          <cell r="U23">
            <v>242</v>
          </cell>
          <cell r="V23">
            <v>237</v>
          </cell>
          <cell r="W23">
            <v>234</v>
          </cell>
          <cell r="X23">
            <v>232.4</v>
          </cell>
          <cell r="Y23">
            <v>945.4</v>
          </cell>
          <cell r="AA23">
            <v>240</v>
          </cell>
          <cell r="AB23">
            <v>245</v>
          </cell>
          <cell r="AC23">
            <v>211</v>
          </cell>
          <cell r="AD23">
            <v>279</v>
          </cell>
          <cell r="AE23">
            <v>975</v>
          </cell>
          <cell r="AG23">
            <v>240</v>
          </cell>
          <cell r="AH23">
            <v>230</v>
          </cell>
          <cell r="AI23">
            <v>239</v>
          </cell>
          <cell r="AJ23">
            <v>231</v>
          </cell>
          <cell r="AK23">
            <v>940</v>
          </cell>
          <cell r="AM23">
            <v>247</v>
          </cell>
          <cell r="AN23">
            <v>229</v>
          </cell>
          <cell r="AO23">
            <v>242</v>
          </cell>
          <cell r="AP23">
            <v>273</v>
          </cell>
          <cell r="AQ23">
            <v>991</v>
          </cell>
          <cell r="AS23">
            <v>265</v>
          </cell>
          <cell r="AT23">
            <v>286.07499999999999</v>
          </cell>
          <cell r="AU23">
            <v>288.1047342445703</v>
          </cell>
          <cell r="AV23">
            <v>292.13770415499755</v>
          </cell>
          <cell r="AW23">
            <v>1131.3174383995679</v>
          </cell>
          <cell r="AY23">
            <v>289.11692446853533</v>
          </cell>
          <cell r="AZ23">
            <v>286.82804382917925</v>
          </cell>
          <cell r="BA23">
            <v>289.21412758999946</v>
          </cell>
          <cell r="BB23">
            <v>289.40192463829555</v>
          </cell>
          <cell r="BC23">
            <v>1154.5610205260095</v>
          </cell>
          <cell r="BE23">
            <v>292.96604107753728</v>
          </cell>
          <cell r="BF23">
            <v>292.66278151879931</v>
          </cell>
          <cell r="BG23">
            <v>293.07627064824209</v>
          </cell>
          <cell r="BH23">
            <v>292.87844208095208</v>
          </cell>
          <cell r="BI23">
            <v>1171.5835353255306</v>
          </cell>
          <cell r="BK23">
            <v>290.36444418474122</v>
          </cell>
          <cell r="BL23">
            <v>290.34055177143642</v>
          </cell>
          <cell r="BM23">
            <v>291.03106573441886</v>
          </cell>
          <cell r="BN23">
            <v>291.08581588189242</v>
          </cell>
          <cell r="BO23">
            <v>1162.8218775724888</v>
          </cell>
          <cell r="BQ23">
            <v>291.29638360649318</v>
          </cell>
          <cell r="BR23">
            <v>291.3401673576933</v>
          </cell>
          <cell r="BS23">
            <v>292.10250686179774</v>
          </cell>
          <cell r="BT23">
            <v>292.13764041236027</v>
          </cell>
          <cell r="BU23">
            <v>1166.8766982383445</v>
          </cell>
        </row>
        <row r="24">
          <cell r="A24" t="str">
            <v>Earnings Before Taxes</v>
          </cell>
          <cell r="B24">
            <v>861.8</v>
          </cell>
          <cell r="C24">
            <v>1211</v>
          </cell>
          <cell r="D24">
            <v>1711.1999999999998</v>
          </cell>
          <cell r="E24">
            <v>2048.6</v>
          </cell>
          <cell r="F24">
            <v>2250.1750999999999</v>
          </cell>
          <cell r="G24">
            <v>2352.9499999999998</v>
          </cell>
          <cell r="H24">
            <v>2430.8125</v>
          </cell>
          <cell r="I24">
            <v>2980.6608975362428</v>
          </cell>
          <cell r="J24">
            <v>3365.4958577040175</v>
          </cell>
          <cell r="K24">
            <v>3737.9613991394172</v>
          </cell>
          <cell r="L24">
            <v>3310.8611947778963</v>
          </cell>
          <cell r="M24">
            <v>3202.4770048385449</v>
          </cell>
          <cell r="O24">
            <v>338.82437078575572</v>
          </cell>
          <cell r="P24">
            <v>350.77046150407602</v>
          </cell>
          <cell r="Q24">
            <v>595.34188825085198</v>
          </cell>
          <cell r="R24">
            <v>426.26327945931621</v>
          </cell>
          <cell r="S24">
            <v>1711.1999999999998</v>
          </cell>
          <cell r="U24">
            <v>466.25</v>
          </cell>
          <cell r="V24">
            <v>412.25</v>
          </cell>
          <cell r="W24">
            <v>637.25</v>
          </cell>
          <cell r="X24">
            <v>532.85</v>
          </cell>
          <cell r="Y24">
            <v>2048.6</v>
          </cell>
          <cell r="AA24">
            <v>748.84100000000001</v>
          </cell>
          <cell r="AB24">
            <v>425.67399999999998</v>
          </cell>
          <cell r="AC24">
            <v>683.32410000000004</v>
          </cell>
          <cell r="AD24">
            <v>392.33600000000001</v>
          </cell>
          <cell r="AE24">
            <v>2250.1750999999999</v>
          </cell>
          <cell r="AG24">
            <v>719</v>
          </cell>
          <cell r="AH24">
            <v>397.75</v>
          </cell>
          <cell r="AI24">
            <v>618</v>
          </cell>
          <cell r="AJ24">
            <v>618.20000000000005</v>
          </cell>
          <cell r="AK24">
            <v>2352.9499999999998</v>
          </cell>
          <cell r="AM24">
            <v>779</v>
          </cell>
          <cell r="AN24">
            <v>521</v>
          </cell>
          <cell r="AO24">
            <v>574</v>
          </cell>
          <cell r="AP24">
            <v>556.8125</v>
          </cell>
          <cell r="AQ24">
            <v>2430.8125</v>
          </cell>
          <cell r="AS24">
            <v>888</v>
          </cell>
          <cell r="AT24">
            <v>652.08073336237021</v>
          </cell>
          <cell r="AU24">
            <v>695.25856396767051</v>
          </cell>
          <cell r="AV24">
            <v>745.32160020620188</v>
          </cell>
          <cell r="AW24">
            <v>2980.6608975362428</v>
          </cell>
          <cell r="AY24">
            <v>912.29904864809339</v>
          </cell>
          <cell r="AZ24">
            <v>714.56515848127469</v>
          </cell>
          <cell r="BA24">
            <v>873.07067457180278</v>
          </cell>
          <cell r="BB24">
            <v>865.56097600284681</v>
          </cell>
          <cell r="BC24">
            <v>3365.4958577040175</v>
          </cell>
          <cell r="BE24">
            <v>1046.4784568166092</v>
          </cell>
          <cell r="BF24">
            <v>815.79444278390736</v>
          </cell>
          <cell r="BG24">
            <v>958.1057012333647</v>
          </cell>
          <cell r="BH24">
            <v>917.58279830553556</v>
          </cell>
          <cell r="BI24">
            <v>3737.9613991394172</v>
          </cell>
          <cell r="BK24">
            <v>942.12934990047802</v>
          </cell>
          <cell r="BL24">
            <v>717.90401745629697</v>
          </cell>
          <cell r="BM24">
            <v>856.98729160968469</v>
          </cell>
          <cell r="BN24">
            <v>793.84053581143735</v>
          </cell>
          <cell r="BO24">
            <v>3310.8611947778963</v>
          </cell>
          <cell r="BQ24">
            <v>912.18325705118195</v>
          </cell>
          <cell r="BR24">
            <v>681.47368825553156</v>
          </cell>
          <cell r="BS24">
            <v>847.19170545563247</v>
          </cell>
          <cell r="BT24">
            <v>761.62835407619968</v>
          </cell>
          <cell r="BU24">
            <v>3202.4770048385449</v>
          </cell>
        </row>
        <row r="25">
          <cell r="A25" t="str">
            <v>Tax Rate</v>
          </cell>
          <cell r="B25">
            <v>0.30053376653515901</v>
          </cell>
          <cell r="C25">
            <v>0.32122213047068537</v>
          </cell>
          <cell r="D25">
            <v>0.38452547919588598</v>
          </cell>
          <cell r="E25">
            <v>0.3333984184321</v>
          </cell>
          <cell r="F25">
            <v>0.35641670730424491</v>
          </cell>
          <cell r="G25">
            <v>0.35641547861507128</v>
          </cell>
          <cell r="H25">
            <v>0.36014851485148514</v>
          </cell>
          <cell r="I25">
            <v>0.37869953542349755</v>
          </cell>
          <cell r="J25">
            <v>0.36800000000000005</v>
          </cell>
          <cell r="K25">
            <v>0.371</v>
          </cell>
          <cell r="L25">
            <v>0.36550000000000005</v>
          </cell>
          <cell r="M25">
            <v>0.36850000000000005</v>
          </cell>
          <cell r="O25">
            <v>0.48550226661238627</v>
          </cell>
          <cell r="P25">
            <v>0.46896765279105029</v>
          </cell>
          <cell r="Q25">
            <v>0.2763118188832811</v>
          </cell>
          <cell r="R25">
            <v>0.38591173091113129</v>
          </cell>
          <cell r="S25">
            <v>0.38452547919588598</v>
          </cell>
          <cell r="U25">
            <v>0.36461126005361932</v>
          </cell>
          <cell r="V25">
            <v>0.35172832019405703</v>
          </cell>
          <cell r="W25">
            <v>0.33111023930953315</v>
          </cell>
          <cell r="X25">
            <v>0.29464201933001782</v>
          </cell>
          <cell r="Y25">
            <v>0.3333984184321</v>
          </cell>
          <cell r="AA25">
            <v>0.36723416586431568</v>
          </cell>
          <cell r="AB25">
            <v>0.36177920192447743</v>
          </cell>
          <cell r="AC25">
            <v>0.3717123397228343</v>
          </cell>
          <cell r="AD25">
            <v>0.30331144733085924</v>
          </cell>
          <cell r="AE25">
            <v>0.35641670730424491</v>
          </cell>
          <cell r="AG25">
            <v>0.3672316384180791</v>
          </cell>
          <cell r="AH25">
            <v>0.32914572864321606</v>
          </cell>
          <cell r="AI25">
            <v>0.39605734767025091</v>
          </cell>
          <cell r="AJ25">
            <v>0.29284525790349419</v>
          </cell>
          <cell r="AK25">
            <v>0.35641547861507128</v>
          </cell>
          <cell r="AM25">
            <v>0.36632200886262922</v>
          </cell>
          <cell r="AN25">
            <v>0.34645669291338582</v>
          </cell>
          <cell r="AO25">
            <v>-0.25</v>
          </cell>
          <cell r="AP25">
            <v>0.36</v>
          </cell>
          <cell r="AQ25">
            <v>0.36014851485148514</v>
          </cell>
          <cell r="AS25">
            <v>0.41216216216216217</v>
          </cell>
          <cell r="AT25">
            <v>0.36449999999999999</v>
          </cell>
          <cell r="AU25">
            <v>0.36449999999999999</v>
          </cell>
          <cell r="AV25">
            <v>0.36449999999999999</v>
          </cell>
          <cell r="AW25">
            <v>0.37869953542349755</v>
          </cell>
          <cell r="AY25">
            <v>0.36799999999999999</v>
          </cell>
          <cell r="AZ25">
            <v>0.36799999999999999</v>
          </cell>
          <cell r="BA25">
            <v>0.36799999999999999</v>
          </cell>
          <cell r="BB25">
            <v>0.36799999999999999</v>
          </cell>
          <cell r="BC25">
            <v>0.36800000000000005</v>
          </cell>
          <cell r="BE25">
            <v>0.371</v>
          </cell>
          <cell r="BF25">
            <v>0.371</v>
          </cell>
          <cell r="BG25">
            <v>0.371</v>
          </cell>
          <cell r="BH25">
            <v>0.371</v>
          </cell>
          <cell r="BI25">
            <v>0.371</v>
          </cell>
          <cell r="BK25">
            <v>0.36549999999999999</v>
          </cell>
          <cell r="BL25">
            <v>0.36549999999999999</v>
          </cell>
          <cell r="BM25">
            <v>0.36549999999999999</v>
          </cell>
          <cell r="BN25">
            <v>0.36549999999999999</v>
          </cell>
          <cell r="BO25">
            <v>0.36550000000000005</v>
          </cell>
          <cell r="BQ25">
            <v>0.36849999999999999</v>
          </cell>
          <cell r="BR25">
            <v>0.36849999999999999</v>
          </cell>
          <cell r="BS25">
            <v>0.36849999999999999</v>
          </cell>
          <cell r="BT25">
            <v>0.36849999999999999</v>
          </cell>
          <cell r="BU25">
            <v>0.36850000000000005</v>
          </cell>
        </row>
        <row r="26">
          <cell r="A26" t="str">
            <v>Income Tax Expense/(Benefit)</v>
          </cell>
          <cell r="B26">
            <v>259</v>
          </cell>
          <cell r="C26">
            <v>389</v>
          </cell>
          <cell r="D26">
            <v>658</v>
          </cell>
          <cell r="E26">
            <v>683</v>
          </cell>
          <cell r="F26">
            <v>802</v>
          </cell>
          <cell r="G26">
            <v>829.3</v>
          </cell>
          <cell r="H26">
            <v>869.45249999999999</v>
          </cell>
          <cell r="I26">
            <v>1128.7748971519604</v>
          </cell>
          <cell r="J26">
            <v>1238.5024756350786</v>
          </cell>
          <cell r="K26">
            <v>1386.7836790807237</v>
          </cell>
          <cell r="L26">
            <v>1210.1197666913213</v>
          </cell>
          <cell r="M26">
            <v>1180.112776283004</v>
          </cell>
          <cell r="O26">
            <v>164.5</v>
          </cell>
          <cell r="P26">
            <v>164.5</v>
          </cell>
          <cell r="Q26">
            <v>164.5</v>
          </cell>
          <cell r="R26">
            <v>164.5</v>
          </cell>
          <cell r="S26">
            <v>658</v>
          </cell>
          <cell r="U26">
            <v>170</v>
          </cell>
          <cell r="V26">
            <v>145</v>
          </cell>
          <cell r="W26">
            <v>211</v>
          </cell>
          <cell r="X26">
            <v>157</v>
          </cell>
          <cell r="Y26">
            <v>683</v>
          </cell>
          <cell r="AA26">
            <v>275</v>
          </cell>
          <cell r="AB26">
            <v>154</v>
          </cell>
          <cell r="AC26">
            <v>254</v>
          </cell>
          <cell r="AD26">
            <v>119</v>
          </cell>
          <cell r="AE26">
            <v>802</v>
          </cell>
          <cell r="AG26">
            <v>272</v>
          </cell>
          <cell r="AH26">
            <v>131</v>
          </cell>
          <cell r="AI26">
            <v>216.3</v>
          </cell>
          <cell r="AJ26">
            <v>210</v>
          </cell>
          <cell r="AK26">
            <v>829.3</v>
          </cell>
          <cell r="AM26">
            <v>287</v>
          </cell>
          <cell r="AN26">
            <v>181</v>
          </cell>
          <cell r="AO26">
            <v>201</v>
          </cell>
          <cell r="AP26">
            <v>200.45249999999999</v>
          </cell>
          <cell r="AQ26">
            <v>869.45249999999999</v>
          </cell>
          <cell r="AS26">
            <v>366</v>
          </cell>
          <cell r="AT26">
            <v>237.68342731058394</v>
          </cell>
          <cell r="AU26">
            <v>253.42174656621589</v>
          </cell>
          <cell r="AV26">
            <v>271.66972327516055</v>
          </cell>
          <cell r="AW26">
            <v>1128.7748971519604</v>
          </cell>
          <cell r="AY26">
            <v>335.72604990249835</v>
          </cell>
          <cell r="AZ26">
            <v>262.95997832110908</v>
          </cell>
          <cell r="BA26">
            <v>321.29000824242343</v>
          </cell>
          <cell r="BB26">
            <v>318.52643916904765</v>
          </cell>
          <cell r="BC26">
            <v>1238.5024756350786</v>
          </cell>
          <cell r="BE26">
            <v>388.24350747896199</v>
          </cell>
          <cell r="BF26">
            <v>302.6597382728296</v>
          </cell>
          <cell r="BG26">
            <v>355.45721515757828</v>
          </cell>
          <cell r="BH26">
            <v>340.42321817135371</v>
          </cell>
          <cell r="BI26">
            <v>1386.7836790807237</v>
          </cell>
          <cell r="BK26">
            <v>344.34827738862469</v>
          </cell>
          <cell r="BL26">
            <v>262.39391838027655</v>
          </cell>
          <cell r="BM26">
            <v>313.22885508333974</v>
          </cell>
          <cell r="BN26">
            <v>290.14871583908035</v>
          </cell>
          <cell r="BO26">
            <v>1210.1197666913213</v>
          </cell>
          <cell r="BQ26">
            <v>336.13953022336057</v>
          </cell>
          <cell r="BR26">
            <v>251.12305412216338</v>
          </cell>
          <cell r="BS26">
            <v>312.19014346040058</v>
          </cell>
          <cell r="BT26">
            <v>280.66004847707956</v>
          </cell>
          <cell r="BU26">
            <v>1180.112776283004</v>
          </cell>
        </row>
        <row r="27">
          <cell r="A27" t="str">
            <v>Recurring Net Income</v>
          </cell>
          <cell r="B27">
            <v>602.79999999999995</v>
          </cell>
          <cell r="C27">
            <v>822</v>
          </cell>
          <cell r="D27">
            <v>1053.1999999999998</v>
          </cell>
          <cell r="E27">
            <v>1365.6</v>
          </cell>
          <cell r="F27">
            <v>1448.1750999999999</v>
          </cell>
          <cell r="G27">
            <v>1523.6499999999999</v>
          </cell>
          <cell r="H27">
            <v>1561.3600000000001</v>
          </cell>
          <cell r="I27">
            <v>1851.8860003842824</v>
          </cell>
          <cell r="J27">
            <v>2126.9933820689389</v>
          </cell>
          <cell r="K27">
            <v>2351.1777200586935</v>
          </cell>
          <cell r="L27">
            <v>2100.7414280865751</v>
          </cell>
          <cell r="M27">
            <v>2022.3642285555409</v>
          </cell>
          <cell r="O27">
            <v>174.32437078575572</v>
          </cell>
          <cell r="P27">
            <v>186.27046150407602</v>
          </cell>
          <cell r="Q27">
            <v>430.84188825085198</v>
          </cell>
          <cell r="R27">
            <v>261.76327945931621</v>
          </cell>
          <cell r="S27">
            <v>1053.1999999999998</v>
          </cell>
          <cell r="U27">
            <v>296.25</v>
          </cell>
          <cell r="V27">
            <v>267.25</v>
          </cell>
          <cell r="W27">
            <v>426.25</v>
          </cell>
          <cell r="X27">
            <v>375.85</v>
          </cell>
          <cell r="Y27">
            <v>1365.6</v>
          </cell>
          <cell r="AA27">
            <v>473.84100000000001</v>
          </cell>
          <cell r="AB27">
            <v>271.67399999999998</v>
          </cell>
          <cell r="AC27">
            <v>429.32410000000004</v>
          </cell>
          <cell r="AD27">
            <v>273.33600000000001</v>
          </cell>
          <cell r="AE27">
            <v>1448.1750999999999</v>
          </cell>
          <cell r="AG27">
            <v>447</v>
          </cell>
          <cell r="AH27">
            <v>266.75</v>
          </cell>
          <cell r="AI27">
            <v>401.7</v>
          </cell>
          <cell r="AJ27">
            <v>408.20000000000005</v>
          </cell>
          <cell r="AK27">
            <v>1523.6499999999999</v>
          </cell>
          <cell r="AM27">
            <v>492</v>
          </cell>
          <cell r="AN27">
            <v>340</v>
          </cell>
          <cell r="AO27">
            <v>373</v>
          </cell>
          <cell r="AP27">
            <v>356.36</v>
          </cell>
          <cell r="AQ27">
            <v>1561.3600000000001</v>
          </cell>
          <cell r="AS27">
            <v>522</v>
          </cell>
          <cell r="AT27">
            <v>414.39730605178625</v>
          </cell>
          <cell r="AU27">
            <v>441.8368174014546</v>
          </cell>
          <cell r="AV27">
            <v>473.65187693104133</v>
          </cell>
          <cell r="AW27">
            <v>1851.8860003842824</v>
          </cell>
          <cell r="AY27">
            <v>576.57299874559499</v>
          </cell>
          <cell r="AZ27">
            <v>451.60518016016562</v>
          </cell>
          <cell r="BA27">
            <v>551.7806663293793</v>
          </cell>
          <cell r="BB27">
            <v>547.03453683379917</v>
          </cell>
          <cell r="BC27">
            <v>2126.9933820689389</v>
          </cell>
          <cell r="BE27">
            <v>658.23494933764721</v>
          </cell>
          <cell r="BF27">
            <v>513.13470451107776</v>
          </cell>
          <cell r="BG27">
            <v>602.64848607578642</v>
          </cell>
          <cell r="BH27">
            <v>577.15958013418185</v>
          </cell>
          <cell r="BI27">
            <v>2351.1777200586935</v>
          </cell>
          <cell r="BK27">
            <v>597.78107251185338</v>
          </cell>
          <cell r="BL27">
            <v>455.51009907602042</v>
          </cell>
          <cell r="BM27">
            <v>543.75843652634489</v>
          </cell>
          <cell r="BN27">
            <v>503.691819972357</v>
          </cell>
          <cell r="BO27">
            <v>2100.7414280865751</v>
          </cell>
          <cell r="BQ27">
            <v>576.04372682782139</v>
          </cell>
          <cell r="BR27">
            <v>430.3506341333682</v>
          </cell>
          <cell r="BS27">
            <v>535.0015619952319</v>
          </cell>
          <cell r="BT27">
            <v>480.96830559912013</v>
          </cell>
          <cell r="BU27">
            <v>2022.3642285555409</v>
          </cell>
        </row>
        <row r="28">
          <cell r="A28" t="str">
            <v>Preferred Dividends</v>
          </cell>
          <cell r="B28">
            <v>35.799999999999997</v>
          </cell>
          <cell r="C28">
            <v>36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</row>
        <row r="29">
          <cell r="A29" t="str">
            <v>Net Income to Common</v>
          </cell>
          <cell r="B29">
            <v>567</v>
          </cell>
          <cell r="C29">
            <v>786</v>
          </cell>
          <cell r="D29">
            <v>1053.1999999999998</v>
          </cell>
          <cell r="E29">
            <v>1365.6</v>
          </cell>
          <cell r="F29">
            <v>1448.1750999999999</v>
          </cell>
          <cell r="G29">
            <v>1523.6499999999999</v>
          </cell>
          <cell r="H29">
            <v>1561.3600000000001</v>
          </cell>
          <cell r="I29">
            <v>1851.8860003842824</v>
          </cell>
          <cell r="J29">
            <v>2126.9933820689389</v>
          </cell>
          <cell r="K29">
            <v>2351.1777200586935</v>
          </cell>
          <cell r="L29">
            <v>2100.7414280865751</v>
          </cell>
          <cell r="M29">
            <v>2022.3642285555409</v>
          </cell>
          <cell r="O29">
            <v>174.32437078575572</v>
          </cell>
          <cell r="P29">
            <v>186.27046150407602</v>
          </cell>
          <cell r="Q29">
            <v>430.84188825085198</v>
          </cell>
          <cell r="R29">
            <v>261.76327945931621</v>
          </cell>
          <cell r="S29">
            <v>1053.1999999999998</v>
          </cell>
          <cell r="U29">
            <v>296.25</v>
          </cell>
          <cell r="V29">
            <v>267.25</v>
          </cell>
          <cell r="W29">
            <v>426.25</v>
          </cell>
          <cell r="X29">
            <v>375.85</v>
          </cell>
          <cell r="Y29">
            <v>1365.6</v>
          </cell>
          <cell r="AA29">
            <v>473.84100000000001</v>
          </cell>
          <cell r="AB29">
            <v>271.67399999999998</v>
          </cell>
          <cell r="AC29">
            <v>429.32410000000004</v>
          </cell>
          <cell r="AD29">
            <v>273.33600000000001</v>
          </cell>
          <cell r="AE29">
            <v>1448.1750999999999</v>
          </cell>
          <cell r="AG29">
            <v>447</v>
          </cell>
          <cell r="AH29">
            <v>266.75</v>
          </cell>
          <cell r="AI29">
            <v>401.7</v>
          </cell>
          <cell r="AJ29">
            <v>408.20000000000005</v>
          </cell>
          <cell r="AK29">
            <v>1523.6499999999999</v>
          </cell>
          <cell r="AM29">
            <v>492</v>
          </cell>
          <cell r="AN29">
            <v>340</v>
          </cell>
          <cell r="AO29">
            <v>373</v>
          </cell>
          <cell r="AP29">
            <v>356.36</v>
          </cell>
          <cell r="AQ29">
            <v>1561.3600000000001</v>
          </cell>
          <cell r="AS29">
            <v>522</v>
          </cell>
          <cell r="AT29">
            <v>414.39730605178625</v>
          </cell>
          <cell r="AU29">
            <v>441.8368174014546</v>
          </cell>
          <cell r="AV29">
            <v>473.65187693104133</v>
          </cell>
          <cell r="AW29">
            <v>1851.8860003842824</v>
          </cell>
          <cell r="AY29">
            <v>576.57299874559499</v>
          </cell>
          <cell r="AZ29">
            <v>451.60518016016562</v>
          </cell>
          <cell r="BA29">
            <v>551.7806663293793</v>
          </cell>
          <cell r="BB29">
            <v>547.03453683379917</v>
          </cell>
          <cell r="BC29">
            <v>2126.9933820689389</v>
          </cell>
          <cell r="BE29">
            <v>658.23494933764721</v>
          </cell>
          <cell r="BF29">
            <v>513.13470451107776</v>
          </cell>
          <cell r="BG29">
            <v>602.64848607578642</v>
          </cell>
          <cell r="BH29">
            <v>577.15958013418185</v>
          </cell>
          <cell r="BI29">
            <v>2351.1777200586935</v>
          </cell>
          <cell r="BK29">
            <v>597.78107251185338</v>
          </cell>
          <cell r="BL29">
            <v>455.51009907602042</v>
          </cell>
          <cell r="BM29">
            <v>543.75843652634489</v>
          </cell>
          <cell r="BN29">
            <v>503.691819972357</v>
          </cell>
          <cell r="BO29">
            <v>2100.7414280865751</v>
          </cell>
          <cell r="BQ29">
            <v>576.04372682782139</v>
          </cell>
          <cell r="BR29">
            <v>430.3506341333682</v>
          </cell>
          <cell r="BS29">
            <v>535.0015619952319</v>
          </cell>
          <cell r="BT29">
            <v>480.96830559912013</v>
          </cell>
          <cell r="BU29">
            <v>2022.3642285555409</v>
          </cell>
        </row>
        <row r="31">
          <cell r="A31" t="str">
            <v>Diluted EPS</v>
          </cell>
          <cell r="B31">
            <v>2.9623824451410656</v>
          </cell>
          <cell r="C31">
            <v>3.3319203052140738</v>
          </cell>
          <cell r="D31">
            <v>4.1710891089108904</v>
          </cell>
          <cell r="E31">
            <v>4.8322717622080686</v>
          </cell>
          <cell r="F31">
            <v>4.5490029841369566</v>
          </cell>
          <cell r="G31">
            <v>4.6101361573373669</v>
          </cell>
          <cell r="H31">
            <v>4.5335656213705002</v>
          </cell>
          <cell r="I31">
            <v>5.3062636114162807</v>
          </cell>
          <cell r="J31">
            <v>6.0500428047850709</v>
          </cell>
          <cell r="K31">
            <v>6.6364333256584445</v>
          </cell>
          <cell r="L31">
            <v>5.88308671293969</v>
          </cell>
          <cell r="M31">
            <v>5.618246297707139</v>
          </cell>
          <cell r="O31">
            <v>0.70066065428358404</v>
          </cell>
          <cell r="P31">
            <v>0.74508184601630412</v>
          </cell>
          <cell r="Q31">
            <v>1.7165015468161433</v>
          </cell>
          <cell r="R31">
            <v>1.0060079917729294</v>
          </cell>
          <cell r="S31">
            <v>4.1710891089108904</v>
          </cell>
          <cell r="U31">
            <v>1.1013011152416357</v>
          </cell>
          <cell r="V31">
            <v>0.95480528760271532</v>
          </cell>
          <cell r="W31">
            <v>1.5239542366821595</v>
          </cell>
          <cell r="X31">
            <v>1.2453611663353215</v>
          </cell>
          <cell r="Y31">
            <v>4.8322717622080686</v>
          </cell>
          <cell r="AA31">
            <v>1.53</v>
          </cell>
          <cell r="AB31">
            <v>0.86</v>
          </cell>
          <cell r="AC31">
            <v>1.3300003097893434</v>
          </cell>
          <cell r="AD31">
            <v>0.84000000000000008</v>
          </cell>
          <cell r="AE31">
            <v>4.5490029841369566</v>
          </cell>
          <cell r="AG31">
            <v>1.3682277318640956</v>
          </cell>
          <cell r="AH31">
            <v>0.81227161997563957</v>
          </cell>
          <cell r="AI31">
            <v>1.2135951661631419</v>
          </cell>
          <cell r="AJ31">
            <v>1.2152426317356357</v>
          </cell>
          <cell r="AK31">
            <v>4.6101361573373669</v>
          </cell>
          <cell r="AM31">
            <v>1.4373356704645048</v>
          </cell>
          <cell r="AN31">
            <v>0.99415204678362568</v>
          </cell>
          <cell r="AO31">
            <v>1.0811594202898551</v>
          </cell>
          <cell r="AP31">
            <v>1.0234348075818496</v>
          </cell>
          <cell r="AQ31">
            <v>4.5335656213705002</v>
          </cell>
          <cell r="AS31">
            <v>1.4995690893421429</v>
          </cell>
          <cell r="AT31">
            <v>1.1884063838594385</v>
          </cell>
          <cell r="AU31">
            <v>1.2649207483580147</v>
          </cell>
          <cell r="AV31">
            <v>1.3536778420435587</v>
          </cell>
          <cell r="AW31">
            <v>5.3062636114162807</v>
          </cell>
          <cell r="AY31">
            <v>1.6446885958322568</v>
          </cell>
          <cell r="AZ31">
            <v>1.2857697072036598</v>
          </cell>
          <cell r="BA31">
            <v>1.5680041668922395</v>
          </cell>
          <cell r="BB31">
            <v>1.5515775839098012</v>
          </cell>
          <cell r="BC31">
            <v>6.0500428047850709</v>
          </cell>
          <cell r="BE31">
            <v>1.8633509926897984</v>
          </cell>
          <cell r="BF31">
            <v>1.4497787888090568</v>
          </cell>
          <cell r="BG31">
            <v>1.699388519595592</v>
          </cell>
          <cell r="BH31">
            <v>1.6243679197727308</v>
          </cell>
          <cell r="BI31">
            <v>6.6364333256584445</v>
          </cell>
          <cell r="BK31">
            <v>1.6790631567719765</v>
          </cell>
          <cell r="BL31">
            <v>1.276912015123443</v>
          </cell>
          <cell r="BM31">
            <v>1.5212786483953489</v>
          </cell>
          <cell r="BN31">
            <v>1.4064009733903517</v>
          </cell>
          <cell r="BO31">
            <v>5.88308671293969</v>
          </cell>
          <cell r="BQ31">
            <v>1.6051559249864282</v>
          </cell>
          <cell r="BR31">
            <v>1.1967502471742415</v>
          </cell>
          <cell r="BS31">
            <v>1.4847632678300571</v>
          </cell>
          <cell r="BT31">
            <v>1.332114282705221</v>
          </cell>
          <cell r="BU31">
            <v>5.618246297707139</v>
          </cell>
        </row>
        <row r="32">
          <cell r="A32" t="str">
            <v>Fully Diluted Shares</v>
          </cell>
          <cell r="B32">
            <v>191.4</v>
          </cell>
          <cell r="C32">
            <v>235.9</v>
          </cell>
          <cell r="D32">
            <v>252.5</v>
          </cell>
          <cell r="E32">
            <v>282.59999999999997</v>
          </cell>
          <cell r="F32">
            <v>318.34999999999997</v>
          </cell>
          <cell r="G32">
            <v>330.5</v>
          </cell>
          <cell r="H32">
            <v>344.4</v>
          </cell>
          <cell r="I32">
            <v>349.00000000000006</v>
          </cell>
          <cell r="J32">
            <v>351.56666666666678</v>
          </cell>
          <cell r="K32">
            <v>354.28333333333347</v>
          </cell>
          <cell r="L32">
            <v>357.08150000000018</v>
          </cell>
          <cell r="M32">
            <v>359.96361166666679</v>
          </cell>
          <cell r="O32">
            <v>248.8</v>
          </cell>
          <cell r="P32">
            <v>250</v>
          </cell>
          <cell r="Q32">
            <v>251</v>
          </cell>
          <cell r="R32">
            <v>260.2</v>
          </cell>
          <cell r="S32">
            <v>252.5</v>
          </cell>
          <cell r="U32">
            <v>269</v>
          </cell>
          <cell r="V32">
            <v>279.89999999999998</v>
          </cell>
          <cell r="W32">
            <v>279.7</v>
          </cell>
          <cell r="X32">
            <v>301.8</v>
          </cell>
          <cell r="Y32">
            <v>282.59999999999997</v>
          </cell>
          <cell r="AA32">
            <v>309.7</v>
          </cell>
          <cell r="AB32">
            <v>315.89999999999998</v>
          </cell>
          <cell r="AC32">
            <v>322.8</v>
          </cell>
          <cell r="AD32">
            <v>325.39999999999998</v>
          </cell>
          <cell r="AE32">
            <v>318.34999999999997</v>
          </cell>
          <cell r="AG32">
            <v>326.7</v>
          </cell>
          <cell r="AH32">
            <v>328.4</v>
          </cell>
          <cell r="AI32">
            <v>331</v>
          </cell>
          <cell r="AJ32">
            <v>335.9</v>
          </cell>
          <cell r="AK32">
            <v>330.5</v>
          </cell>
          <cell r="AM32">
            <v>342.3</v>
          </cell>
          <cell r="AN32">
            <v>342</v>
          </cell>
          <cell r="AO32">
            <v>345</v>
          </cell>
          <cell r="AP32">
            <v>348.2</v>
          </cell>
          <cell r="AQ32">
            <v>344.4</v>
          </cell>
          <cell r="AS32">
            <v>348.1</v>
          </cell>
          <cell r="AT32">
            <v>348.70000000000005</v>
          </cell>
          <cell r="AU32">
            <v>349.30000000000007</v>
          </cell>
          <cell r="AV32">
            <v>349.90000000000009</v>
          </cell>
          <cell r="AW32">
            <v>349.00000000000006</v>
          </cell>
          <cell r="AY32">
            <v>350.56666666666678</v>
          </cell>
          <cell r="AZ32">
            <v>351.23333333333346</v>
          </cell>
          <cell r="BA32">
            <v>351.90000000000015</v>
          </cell>
          <cell r="BB32">
            <v>352.56666666666683</v>
          </cell>
          <cell r="BC32">
            <v>351.56666666666678</v>
          </cell>
          <cell r="BE32">
            <v>353.2533333333335</v>
          </cell>
          <cell r="BF32">
            <v>353.94000000000017</v>
          </cell>
          <cell r="BG32">
            <v>354.62666666666684</v>
          </cell>
          <cell r="BH32">
            <v>355.3133333333335</v>
          </cell>
          <cell r="BI32">
            <v>354.28333333333347</v>
          </cell>
          <cell r="BK32">
            <v>356.02060000000017</v>
          </cell>
          <cell r="BL32">
            <v>356.72786666666684</v>
          </cell>
          <cell r="BM32">
            <v>357.43513333333351</v>
          </cell>
          <cell r="BN32">
            <v>358.14240000000018</v>
          </cell>
          <cell r="BO32">
            <v>357.08150000000018</v>
          </cell>
          <cell r="BQ32">
            <v>358.87088466666683</v>
          </cell>
          <cell r="BR32">
            <v>359.59936933333347</v>
          </cell>
          <cell r="BS32">
            <v>360.32785400000012</v>
          </cell>
          <cell r="BT32">
            <v>361.05633866666676</v>
          </cell>
          <cell r="BU32">
            <v>359.96361166666679</v>
          </cell>
        </row>
        <row r="33">
          <cell r="A33" t="str">
            <v xml:space="preserve"> EPS Growth</v>
          </cell>
          <cell r="C33">
            <v>0.12474346810930115</v>
          </cell>
          <cell r="D33">
            <v>0.25185740558788683</v>
          </cell>
          <cell r="E33">
            <v>0.15851559054076869</v>
          </cell>
          <cell r="F33">
            <v>-5.8620208467264345E-2</v>
          </cell>
          <cell r="G33">
            <v>1.3438807011908027E-2</v>
          </cell>
          <cell r="H33">
            <v>-1.6609170174941346E-2</v>
          </cell>
          <cell r="I33">
            <v>0.17043935272567934</v>
          </cell>
          <cell r="J33">
            <v>0.1401700420176204</v>
          </cell>
          <cell r="K33">
            <v>9.6923367287515383E-2</v>
          </cell>
          <cell r="L33">
            <v>-0.11351679068425058</v>
          </cell>
          <cell r="M33">
            <v>-4.5017255083125263E-2</v>
          </cell>
          <cell r="U33">
            <v>0.57180385184851157</v>
          </cell>
          <cell r="V33">
            <v>0.28147705209532381</v>
          </cell>
          <cell r="W33">
            <v>-0.11217427126187607</v>
          </cell>
          <cell r="X33">
            <v>0.23792373074548845</v>
          </cell>
          <cell r="Y33">
            <v>0.15851559054076869</v>
          </cell>
          <cell r="AA33">
            <v>0.38926582278481026</v>
          </cell>
          <cell r="AB33">
            <v>-9.929279700654825E-2</v>
          </cell>
          <cell r="AC33">
            <v>-0.12727017795172002</v>
          </cell>
          <cell r="AD33">
            <v>-0.32549687375282688</v>
          </cell>
          <cell r="AE33">
            <v>-5.8620208467264345E-2</v>
          </cell>
          <cell r="AG33">
            <v>-0.10573350858555841</v>
          </cell>
          <cell r="AH33">
            <v>-5.5498116307395873E-2</v>
          </cell>
          <cell r="AI33">
            <v>-8.7522643994450422E-2</v>
          </cell>
          <cell r="AJ33">
            <v>0.4467174187328995</v>
          </cell>
          <cell r="AK33">
            <v>1.3438807011908027E-2</v>
          </cell>
          <cell r="AM33">
            <v>5.0509090695198378E-2</v>
          </cell>
          <cell r="AN33">
            <v>0.2239157719353051</v>
          </cell>
          <cell r="AO33">
            <v>-0.10912679084903643</v>
          </cell>
          <cell r="AP33">
            <v>-0.15783500277622919</v>
          </cell>
          <cell r="AQ33">
            <v>-1.6609170174941346E-2</v>
          </cell>
          <cell r="AS33">
            <v>4.3297762767917636E-2</v>
          </cell>
          <cell r="AT33">
            <v>0.19539700964684714</v>
          </cell>
          <cell r="AU33">
            <v>0.16996691202014769</v>
          </cell>
          <cell r="AV33">
            <v>0.32268106577496658</v>
          </cell>
          <cell r="AW33">
            <v>0.17043935272567934</v>
          </cell>
          <cell r="AY33">
            <v>9.677413833181725E-2</v>
          </cell>
          <cell r="AZ33">
            <v>8.1927634070785293E-2</v>
          </cell>
          <cell r="BA33">
            <v>0.23960664644615526</v>
          </cell>
          <cell r="BB33">
            <v>0.14619412072778415</v>
          </cell>
          <cell r="BC33">
            <v>0.1401700420176204</v>
          </cell>
          <cell r="BE33">
            <v>0.13295063722801137</v>
          </cell>
          <cell r="BF33">
            <v>0.12755712059983892</v>
          </cell>
          <cell r="BG33">
            <v>8.3790818594413619E-2</v>
          </cell>
          <cell r="BH33">
            <v>4.6913758369405034E-2</v>
          </cell>
          <cell r="BI33">
            <v>9.6923367287515383E-2</v>
          </cell>
          <cell r="BK33">
            <v>-9.8901300206354237E-2</v>
          </cell>
          <cell r="BL33">
            <v>-0.11923665528836835</v>
          </cell>
          <cell r="BM33">
            <v>-0.10480821139278285</v>
          </cell>
          <cell r="BN33">
            <v>-0.13418570000623709</v>
          </cell>
          <cell r="BO33">
            <v>-0.11351679068425058</v>
          </cell>
          <cell r="BQ33">
            <v>-4.4016945692284759E-2</v>
          </cell>
          <cell r="BR33">
            <v>-6.2777831988253374E-2</v>
          </cell>
          <cell r="BS33">
            <v>-2.400308490742864E-2</v>
          </cell>
          <cell r="BT33">
            <v>-5.2820420413995373E-2</v>
          </cell>
          <cell r="BU33">
            <v>-4.5017255083125263E-2</v>
          </cell>
        </row>
        <row r="35">
          <cell r="A35" t="str">
            <v>Diluted CEPS</v>
          </cell>
          <cell r="B35">
            <v>6.656217345872518</v>
          </cell>
          <cell r="C35">
            <v>8.3170835099618472</v>
          </cell>
          <cell r="D35">
            <v>9.101782178217821</v>
          </cell>
          <cell r="E35">
            <v>9.2837933474876166</v>
          </cell>
          <cell r="F35">
            <v>8.3686982880477476</v>
          </cell>
          <cell r="G35">
            <v>8.5586989409984859</v>
          </cell>
          <cell r="H35">
            <v>8.6334494773519168</v>
          </cell>
          <cell r="I35">
            <v>9.7415256762584601</v>
          </cell>
          <cell r="J35">
            <v>10.887061719343215</v>
          </cell>
          <cell r="K35">
            <v>11.737239575249635</v>
          </cell>
          <cell r="L35">
            <v>11.167553371923145</v>
          </cell>
          <cell r="M35">
            <v>11.09416426225204</v>
          </cell>
          <cell r="O35">
            <v>1.8300818761485358</v>
          </cell>
          <cell r="P35">
            <v>2.0050818460163042</v>
          </cell>
          <cell r="Q35">
            <v>2.9515613077723186</v>
          </cell>
          <cell r="R35">
            <v>2.3088519579527911</v>
          </cell>
          <cell r="S35">
            <v>9.101782178217821</v>
          </cell>
          <cell r="U35">
            <v>2.283457249070632</v>
          </cell>
          <cell r="V35">
            <v>2.0944980350125046</v>
          </cell>
          <cell r="W35">
            <v>2.6394351090454058</v>
          </cell>
          <cell r="X35">
            <v>2.2692180251822398</v>
          </cell>
          <cell r="Y35">
            <v>9.2837933474876166</v>
          </cell>
          <cell r="AA35">
            <v>2.5051372295770102</v>
          </cell>
          <cell r="AB35">
            <v>1.8539854384298828</v>
          </cell>
          <cell r="AC35">
            <v>2.3213262081784389</v>
          </cell>
          <cell r="AD35">
            <v>1.7004794099569762</v>
          </cell>
          <cell r="AE35">
            <v>8.3686982880477476</v>
          </cell>
          <cell r="AG35">
            <v>2.3385368839914298</v>
          </cell>
          <cell r="AH35">
            <v>1.7836479902557858</v>
          </cell>
          <cell r="AI35">
            <v>2.2045317220543805</v>
          </cell>
          <cell r="AJ35">
            <v>2.2289371836856207</v>
          </cell>
          <cell r="AK35">
            <v>8.5586989409984859</v>
          </cell>
          <cell r="AM35">
            <v>2.4481449021326323</v>
          </cell>
          <cell r="AN35">
            <v>2.0146198830409356</v>
          </cell>
          <cell r="AO35">
            <v>2.1101449275362318</v>
          </cell>
          <cell r="AP35">
            <v>2.0630672027570363</v>
          </cell>
          <cell r="AQ35">
            <v>8.6334494773519168</v>
          </cell>
          <cell r="AS35">
            <v>2.5940821602987647</v>
          </cell>
          <cell r="AT35">
            <v>2.2941225196077406</v>
          </cell>
          <cell r="AU35">
            <v>2.378638814411381</v>
          </cell>
          <cell r="AV35">
            <v>2.4749168349616699</v>
          </cell>
          <cell r="AW35">
            <v>9.7415256762584601</v>
          </cell>
          <cell r="AY35">
            <v>2.8142945011248068</v>
          </cell>
          <cell r="AZ35">
            <v>2.4809431885820965</v>
          </cell>
          <cell r="BA35">
            <v>2.7901020497176274</v>
          </cell>
          <cell r="BB35">
            <v>2.8014653463765491</v>
          </cell>
          <cell r="BC35">
            <v>10.887061719343215</v>
          </cell>
          <cell r="BE35">
            <v>3.1427310796733421</v>
          </cell>
          <cell r="BF35">
            <v>2.7218408300580634</v>
          </cell>
          <cell r="BG35">
            <v>2.9800969606433365</v>
          </cell>
          <cell r="BH35">
            <v>2.8930463336566485</v>
          </cell>
          <cell r="BI35">
            <v>11.737239575249635</v>
          </cell>
          <cell r="BK35">
            <v>2.9967516886659809</v>
          </cell>
          <cell r="BL35">
            <v>2.588040866565215</v>
          </cell>
          <cell r="BM35">
            <v>2.8627680592671148</v>
          </cell>
          <cell r="BN35">
            <v>2.7205413125728475</v>
          </cell>
          <cell r="BO35">
            <v>11.167553371923145</v>
          </cell>
          <cell r="BQ35">
            <v>2.9612962816961845</v>
          </cell>
          <cell r="BR35">
            <v>2.5591073147516781</v>
          </cell>
          <cell r="BS35">
            <v>2.8770997693599689</v>
          </cell>
          <cell r="BT35">
            <v>2.6971410096520598</v>
          </cell>
          <cell r="BU35">
            <v>11.09416426225204</v>
          </cell>
        </row>
        <row r="36">
          <cell r="A36" t="str">
            <v>Dividend per Share</v>
          </cell>
          <cell r="B36">
            <v>2.58</v>
          </cell>
          <cell r="C36">
            <v>2.58</v>
          </cell>
          <cell r="D36">
            <v>2.58</v>
          </cell>
          <cell r="E36">
            <v>2.58</v>
          </cell>
          <cell r="F36">
            <v>2.58</v>
          </cell>
          <cell r="G36">
            <v>2.605</v>
          </cell>
          <cell r="H36">
            <v>2.68</v>
          </cell>
          <cell r="I36">
            <v>2.76</v>
          </cell>
          <cell r="J36">
            <v>2.8428</v>
          </cell>
          <cell r="K36">
            <v>2.9280840000000001</v>
          </cell>
          <cell r="L36">
            <v>3.0159265200000003</v>
          </cell>
          <cell r="M36">
            <v>3.1064043156000003</v>
          </cell>
          <cell r="O36">
            <v>0.64500000000000002</v>
          </cell>
          <cell r="P36">
            <v>0.64500000000000002</v>
          </cell>
          <cell r="Q36">
            <v>0.64500000000000002</v>
          </cell>
          <cell r="R36">
            <v>0.64500000000000002</v>
          </cell>
          <cell r="S36">
            <v>2.58</v>
          </cell>
          <cell r="U36">
            <v>0.64500000000000002</v>
          </cell>
          <cell r="V36">
            <v>0.64500000000000002</v>
          </cell>
          <cell r="W36">
            <v>0.64500000000000002</v>
          </cell>
          <cell r="X36">
            <v>0.64500000000000002</v>
          </cell>
          <cell r="Y36">
            <v>2.58</v>
          </cell>
          <cell r="AA36">
            <v>0.64500000000000002</v>
          </cell>
          <cell r="AB36">
            <v>0.64500000000000002</v>
          </cell>
          <cell r="AC36">
            <v>0.64500000000000002</v>
          </cell>
          <cell r="AD36">
            <v>0.64500000000000002</v>
          </cell>
          <cell r="AE36">
            <v>2.58</v>
          </cell>
          <cell r="AG36">
            <v>0.64500000000000002</v>
          </cell>
          <cell r="AH36">
            <v>0.64500000000000002</v>
          </cell>
          <cell r="AI36">
            <v>0.64500000000000002</v>
          </cell>
          <cell r="AJ36">
            <v>0.67</v>
          </cell>
          <cell r="AK36">
            <v>2.605</v>
          </cell>
          <cell r="AM36">
            <v>0.67</v>
          </cell>
          <cell r="AN36">
            <v>0.67</v>
          </cell>
          <cell r="AO36">
            <v>0.67</v>
          </cell>
          <cell r="AP36">
            <v>0.67</v>
          </cell>
          <cell r="AQ36">
            <v>2.68</v>
          </cell>
          <cell r="AS36">
            <v>0.69</v>
          </cell>
          <cell r="AT36">
            <v>0.69</v>
          </cell>
          <cell r="AU36">
            <v>0.69</v>
          </cell>
          <cell r="AV36">
            <v>0.69</v>
          </cell>
          <cell r="AW36">
            <v>2.76</v>
          </cell>
          <cell r="AY36">
            <v>0.7107</v>
          </cell>
          <cell r="AZ36">
            <v>0.7107</v>
          </cell>
          <cell r="BA36">
            <v>0.7107</v>
          </cell>
          <cell r="BB36">
            <v>0.7107</v>
          </cell>
          <cell r="BC36">
            <v>2.8428</v>
          </cell>
          <cell r="BE36">
            <v>0.73202100000000003</v>
          </cell>
          <cell r="BF36">
            <v>0.73202100000000003</v>
          </cell>
          <cell r="BG36">
            <v>0.73202100000000003</v>
          </cell>
          <cell r="BH36">
            <v>0.73202100000000003</v>
          </cell>
          <cell r="BI36">
            <v>2.9280840000000001</v>
          </cell>
          <cell r="BK36">
            <v>0.75398163000000007</v>
          </cell>
          <cell r="BL36">
            <v>0.75398163000000007</v>
          </cell>
          <cell r="BM36">
            <v>0.75398163000000007</v>
          </cell>
          <cell r="BN36">
            <v>0.75398163000000007</v>
          </cell>
          <cell r="BO36">
            <v>3.0159265200000003</v>
          </cell>
          <cell r="BQ36">
            <v>0.77660107890000007</v>
          </cell>
          <cell r="BR36">
            <v>0.77660107890000007</v>
          </cell>
          <cell r="BS36">
            <v>0.77660107890000007</v>
          </cell>
          <cell r="BT36">
            <v>0.77660107890000007</v>
          </cell>
          <cell r="BU36">
            <v>3.1064043156000003</v>
          </cell>
        </row>
        <row r="37">
          <cell r="A37" t="str">
            <v>Payout Ratio</v>
          </cell>
          <cell r="B37">
            <v>0.87092063492063498</v>
          </cell>
          <cell r="C37">
            <v>0.77432824427480917</v>
          </cell>
          <cell r="D37">
            <v>0.61854348651728075</v>
          </cell>
          <cell r="E37">
            <v>0.53391036906854128</v>
          </cell>
          <cell r="F37">
            <v>0.56715724500441966</v>
          </cell>
          <cell r="G37">
            <v>0.56505923276342995</v>
          </cell>
          <cell r="H37">
            <v>0.59114618025311261</v>
          </cell>
          <cell r="I37">
            <v>0.52014000851030762</v>
          </cell>
          <cell r="J37">
            <v>0.46988097303238685</v>
          </cell>
          <cell r="K37">
            <v>0.44121350374743434</v>
          </cell>
          <cell r="L37">
            <v>0.51264356062720473</v>
          </cell>
          <cell r="M37">
            <v>0.55291351624576413</v>
          </cell>
          <cell r="O37">
            <v>0.92055975464970807</v>
          </cell>
          <cell r="P37">
            <v>0.86567670846980471</v>
          </cell>
          <cell r="Q37">
            <v>0.37576429872514805</v>
          </cell>
          <cell r="R37">
            <v>0.64114798816189311</v>
          </cell>
          <cell r="S37">
            <v>0.61854348651728075</v>
          </cell>
          <cell r="U37">
            <v>0.58567088607594942</v>
          </cell>
          <cell r="V37">
            <v>0.67553040224508887</v>
          </cell>
          <cell r="W37">
            <v>0.42324105571847509</v>
          </cell>
          <cell r="X37">
            <v>0.517922043368365</v>
          </cell>
          <cell r="Y37">
            <v>0.53391036906854128</v>
          </cell>
          <cell r="AA37">
            <v>0.42156862745098039</v>
          </cell>
          <cell r="AB37">
            <v>0.75</v>
          </cell>
          <cell r="AC37">
            <v>0.48496229305552607</v>
          </cell>
          <cell r="AD37">
            <v>0.76785714285714279</v>
          </cell>
          <cell r="AE37">
            <v>0.56715724500441966</v>
          </cell>
          <cell r="AG37">
            <v>0.47141275167785229</v>
          </cell>
          <cell r="AH37">
            <v>0.79406935332708517</v>
          </cell>
          <cell r="AI37">
            <v>0.53147871545929803</v>
          </cell>
          <cell r="AJ37">
            <v>0.55133023027927486</v>
          </cell>
          <cell r="AK37">
            <v>0.56505923276342995</v>
          </cell>
          <cell r="AM37">
            <v>0.46614024390243902</v>
          </cell>
          <cell r="AN37">
            <v>0.67394117647058827</v>
          </cell>
          <cell r="AO37">
            <v>0.61970509383378014</v>
          </cell>
          <cell r="AP37">
            <v>0.65465821079806941</v>
          </cell>
          <cell r="AQ37">
            <v>0.59114618025311261</v>
          </cell>
          <cell r="AS37">
            <v>0.460132183908046</v>
          </cell>
          <cell r="AT37">
            <v>0.58060946943012326</v>
          </cell>
          <cell r="AU37">
            <v>0.54548872006067128</v>
          </cell>
          <cell r="AV37">
            <v>0.50972246022609946</v>
          </cell>
          <cell r="AW37">
            <v>0.52014000851030762</v>
          </cell>
          <cell r="AY37">
            <v>0.43211827564254901</v>
          </cell>
          <cell r="AZ37">
            <v>0.55274284035331411</v>
          </cell>
          <cell r="BA37">
            <v>0.45325134652454185</v>
          </cell>
          <cell r="BB37">
            <v>0.45804992761568253</v>
          </cell>
          <cell r="BC37">
            <v>0.46988097303238685</v>
          </cell>
          <cell r="BE37">
            <v>0.39285191188983004</v>
          </cell>
          <cell r="BF37">
            <v>0.50491909914155253</v>
          </cell>
          <cell r="BG37">
            <v>0.43075552856753502</v>
          </cell>
          <cell r="BH37">
            <v>0.45064975187543649</v>
          </cell>
          <cell r="BI37">
            <v>0.44121350374743434</v>
          </cell>
          <cell r="BK37">
            <v>0.44904899911540003</v>
          </cell>
          <cell r="BL37">
            <v>0.59047265674535165</v>
          </cell>
          <cell r="BM37">
            <v>0.49562361950935357</v>
          </cell>
          <cell r="BN37">
            <v>0.53610715881574533</v>
          </cell>
          <cell r="BO37">
            <v>0.51264356062720473</v>
          </cell>
          <cell r="BQ37">
            <v>0.48381659800842486</v>
          </cell>
          <cell r="BR37">
            <v>0.64892493712343513</v>
          </cell>
          <cell r="BS37">
            <v>0.52304707135904727</v>
          </cell>
          <cell r="BT37">
            <v>0.58298382427286943</v>
          </cell>
          <cell r="BU37">
            <v>0.55291351624576413</v>
          </cell>
        </row>
        <row r="41">
          <cell r="A41" t="str">
            <v>GAAP Income Statement</v>
          </cell>
          <cell r="O41">
            <v>2001</v>
          </cell>
          <cell r="U41">
            <v>2002</v>
          </cell>
          <cell r="AA41" t="str">
            <v>2003</v>
          </cell>
          <cell r="AG41">
            <v>2004</v>
          </cell>
          <cell r="AM41">
            <v>2005</v>
          </cell>
          <cell r="AS41" t="str">
            <v>2006E</v>
          </cell>
          <cell r="AY41" t="str">
            <v>2007E</v>
          </cell>
          <cell r="BE41" t="str">
            <v>2008E</v>
          </cell>
          <cell r="BK41" t="str">
            <v>2009E</v>
          </cell>
          <cell r="BQ41" t="str">
            <v>2010E</v>
          </cell>
        </row>
        <row r="42">
          <cell r="A42" t="str">
            <v>($s in Millions)</v>
          </cell>
          <cell r="B42">
            <v>1999</v>
          </cell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 t="str">
            <v>2006E</v>
          </cell>
          <cell r="J42" t="str">
            <v>2007E</v>
          </cell>
          <cell r="K42" t="str">
            <v>2008E</v>
          </cell>
          <cell r="L42" t="str">
            <v>2009E</v>
          </cell>
          <cell r="M42" t="str">
            <v>2010E</v>
          </cell>
          <cell r="O42" t="str">
            <v>1Q</v>
          </cell>
          <cell r="P42" t="str">
            <v>2Q</v>
          </cell>
          <cell r="Q42" t="str">
            <v>3Q</v>
          </cell>
          <cell r="R42" t="str">
            <v>4Q</v>
          </cell>
          <cell r="S42" t="str">
            <v>YE</v>
          </cell>
          <cell r="U42" t="str">
            <v>1Q</v>
          </cell>
          <cell r="V42" t="str">
            <v>2Q</v>
          </cell>
          <cell r="W42" t="str">
            <v>3Q</v>
          </cell>
          <cell r="X42" t="str">
            <v>4Q</v>
          </cell>
          <cell r="Y42" t="str">
            <v>YE</v>
          </cell>
          <cell r="AA42" t="str">
            <v>1Q</v>
          </cell>
          <cell r="AB42" t="str">
            <v>2Q</v>
          </cell>
          <cell r="AC42" t="str">
            <v>3Q</v>
          </cell>
          <cell r="AD42" t="str">
            <v>4Q</v>
          </cell>
          <cell r="AE42" t="str">
            <v>YE</v>
          </cell>
          <cell r="AG42" t="str">
            <v>1Q</v>
          </cell>
          <cell r="AH42" t="str">
            <v>2Q</v>
          </cell>
          <cell r="AI42" t="str">
            <v>3Q</v>
          </cell>
          <cell r="AJ42" t="str">
            <v>4Q</v>
          </cell>
          <cell r="AK42" t="str">
            <v>YE</v>
          </cell>
          <cell r="AM42" t="str">
            <v>1Q</v>
          </cell>
          <cell r="AN42" t="str">
            <v>2Q</v>
          </cell>
          <cell r="AO42" t="str">
            <v>3Q</v>
          </cell>
          <cell r="AP42" t="str">
            <v>4Q</v>
          </cell>
          <cell r="AQ42" t="str">
            <v>YE</v>
          </cell>
          <cell r="AS42" t="str">
            <v>1Q</v>
          </cell>
          <cell r="AT42" t="str">
            <v>2Q</v>
          </cell>
          <cell r="AU42" t="str">
            <v>3Q</v>
          </cell>
          <cell r="AV42" t="str">
            <v>4Q</v>
          </cell>
          <cell r="AW42" t="str">
            <v>YE</v>
          </cell>
          <cell r="AY42" t="str">
            <v>1Q</v>
          </cell>
          <cell r="AZ42" t="str">
            <v>2Q</v>
          </cell>
          <cell r="BA42" t="str">
            <v>3Q</v>
          </cell>
          <cell r="BB42" t="str">
            <v>4Q</v>
          </cell>
          <cell r="BC42" t="str">
            <v>YE</v>
          </cell>
          <cell r="BE42" t="str">
            <v>1Q</v>
          </cell>
          <cell r="BF42" t="str">
            <v>2Q</v>
          </cell>
          <cell r="BG42" t="str">
            <v>3Q</v>
          </cell>
          <cell r="BH42" t="str">
            <v>4Q</v>
          </cell>
          <cell r="BI42" t="str">
            <v>YE</v>
          </cell>
          <cell r="BK42" t="str">
            <v>1Q</v>
          </cell>
          <cell r="BL42" t="str">
            <v>2Q</v>
          </cell>
          <cell r="BM42" t="str">
            <v>3Q</v>
          </cell>
          <cell r="BN42" t="str">
            <v>4Q</v>
          </cell>
          <cell r="BO42" t="str">
            <v>YE</v>
          </cell>
          <cell r="BQ42" t="str">
            <v>1Q</v>
          </cell>
          <cell r="BR42" t="str">
            <v>2Q</v>
          </cell>
          <cell r="BS42" t="str">
            <v>3Q</v>
          </cell>
          <cell r="BT42" t="str">
            <v>4Q</v>
          </cell>
          <cell r="BU42" t="str">
            <v>YE</v>
          </cell>
        </row>
        <row r="43">
          <cell r="A43" t="str">
            <v>Revenue</v>
          </cell>
          <cell r="B43">
            <v>5520</v>
          </cell>
          <cell r="C43">
            <v>9246</v>
          </cell>
          <cell r="D43">
            <v>10558</v>
          </cell>
          <cell r="E43">
            <v>10218</v>
          </cell>
          <cell r="F43">
            <v>12078</v>
          </cell>
          <cell r="G43">
            <v>13972</v>
          </cell>
          <cell r="H43">
            <v>18041</v>
          </cell>
          <cell r="I43">
            <v>23402.029685248621</v>
          </cell>
          <cell r="J43">
            <v>25800.372315722765</v>
          </cell>
          <cell r="K43">
            <v>27871.685543024134</v>
          </cell>
          <cell r="L43">
            <v>25349.383242182816</v>
          </cell>
          <cell r="M43">
            <v>24761.874484254731</v>
          </cell>
          <cell r="O43">
            <v>3198</v>
          </cell>
          <cell r="P43">
            <v>2309</v>
          </cell>
          <cell r="Q43">
            <v>2544</v>
          </cell>
          <cell r="R43">
            <v>2507</v>
          </cell>
          <cell r="S43">
            <v>10558</v>
          </cell>
          <cell r="U43">
            <v>2634</v>
          </cell>
          <cell r="V43">
            <v>2332</v>
          </cell>
          <cell r="W43">
            <v>2545</v>
          </cell>
          <cell r="X43">
            <v>2707</v>
          </cell>
          <cell r="Y43">
            <v>10218</v>
          </cell>
          <cell r="AA43">
            <v>3584</v>
          </cell>
          <cell r="AB43">
            <v>2635</v>
          </cell>
          <cell r="AC43">
            <v>2857</v>
          </cell>
          <cell r="AD43">
            <v>3002</v>
          </cell>
          <cell r="AE43">
            <v>12078</v>
          </cell>
          <cell r="AG43">
            <v>3879</v>
          </cell>
          <cell r="AH43">
            <v>3040</v>
          </cell>
          <cell r="AI43">
            <v>3292</v>
          </cell>
          <cell r="AJ43">
            <v>3761</v>
          </cell>
          <cell r="AK43">
            <v>13972</v>
          </cell>
          <cell r="AM43">
            <v>4732</v>
          </cell>
          <cell r="AN43">
            <v>3637</v>
          </cell>
          <cell r="AO43">
            <v>4564</v>
          </cell>
          <cell r="AP43">
            <v>5095</v>
          </cell>
          <cell r="AQ43">
            <v>18041</v>
          </cell>
          <cell r="AS43">
            <v>4957</v>
          </cell>
          <cell r="AT43">
            <v>4733.4552332481735</v>
          </cell>
          <cell r="AU43">
            <v>5929.9470027100488</v>
          </cell>
          <cell r="AV43">
            <v>7781.6274492904013</v>
          </cell>
          <cell r="AW43">
            <v>23402.029685248621</v>
          </cell>
          <cell r="AY43">
            <v>4971.1343729041137</v>
          </cell>
          <cell r="AZ43">
            <v>5079.5914599764583</v>
          </cell>
          <cell r="BA43">
            <v>7044.7116030099132</v>
          </cell>
          <cell r="BB43">
            <v>8704.934879832279</v>
          </cell>
          <cell r="BC43">
            <v>25800.372315722765</v>
          </cell>
          <cell r="BE43">
            <v>5542.2590785152615</v>
          </cell>
          <cell r="BF43">
            <v>5622.6763246707724</v>
          </cell>
          <cell r="BG43">
            <v>7583.5252585227799</v>
          </cell>
          <cell r="BH43">
            <v>9123.2248813153183</v>
          </cell>
          <cell r="BI43">
            <v>27871.685543024134</v>
          </cell>
          <cell r="BK43">
            <v>5099.7259910521125</v>
          </cell>
          <cell r="BL43">
            <v>5114.3451858874005</v>
          </cell>
          <cell r="BM43">
            <v>6958.2414115783376</v>
          </cell>
          <cell r="BN43">
            <v>8177.0706536649632</v>
          </cell>
          <cell r="BO43">
            <v>25349.383242182816</v>
          </cell>
          <cell r="BQ43">
            <v>4979.6732710685274</v>
          </cell>
          <cell r="BR43">
            <v>4934.6220263114346</v>
          </cell>
          <cell r="BS43">
            <v>6905.3635923197226</v>
          </cell>
          <cell r="BT43">
            <v>7942.2155945550494</v>
          </cell>
          <cell r="BU43">
            <v>24761.874484254731</v>
          </cell>
        </row>
        <row r="45">
          <cell r="A45" t="str">
            <v>Electric Fuel and Energy Purchases</v>
          </cell>
          <cell r="B45">
            <v>996</v>
          </cell>
          <cell r="C45">
            <v>1106</v>
          </cell>
          <cell r="D45">
            <v>1369</v>
          </cell>
          <cell r="E45">
            <v>1447</v>
          </cell>
          <cell r="F45">
            <v>1667</v>
          </cell>
          <cell r="G45">
            <v>2162</v>
          </cell>
          <cell r="H45">
            <v>4713</v>
          </cell>
          <cell r="I45">
            <v>3311.7745061524638</v>
          </cell>
          <cell r="J45">
            <v>3560.9555100438683</v>
          </cell>
          <cell r="K45">
            <v>3846.8372081653606</v>
          </cell>
          <cell r="L45">
            <v>3498.7102057226984</v>
          </cell>
          <cell r="M45">
            <v>3417.6225174079018</v>
          </cell>
          <cell r="O45">
            <v>321</v>
          </cell>
          <cell r="P45">
            <v>339</v>
          </cell>
          <cell r="Q45">
            <v>403</v>
          </cell>
          <cell r="R45">
            <v>306</v>
          </cell>
          <cell r="S45">
            <v>1369</v>
          </cell>
          <cell r="U45">
            <v>334</v>
          </cell>
          <cell r="V45">
            <v>326</v>
          </cell>
          <cell r="W45">
            <v>418</v>
          </cell>
          <cell r="X45">
            <v>369</v>
          </cell>
          <cell r="Y45">
            <v>1447</v>
          </cell>
          <cell r="AA45">
            <v>414</v>
          </cell>
          <cell r="AB45">
            <v>363</v>
          </cell>
          <cell r="AC45">
            <v>447</v>
          </cell>
          <cell r="AD45">
            <v>443</v>
          </cell>
          <cell r="AE45">
            <v>1667</v>
          </cell>
          <cell r="AG45">
            <v>518</v>
          </cell>
          <cell r="AH45">
            <v>576</v>
          </cell>
          <cell r="AI45">
            <v>612</v>
          </cell>
          <cell r="AJ45">
            <v>456</v>
          </cell>
          <cell r="AK45">
            <v>2162</v>
          </cell>
          <cell r="AM45">
            <v>841</v>
          </cell>
          <cell r="AN45">
            <v>943</v>
          </cell>
          <cell r="AO45">
            <v>1752</v>
          </cell>
          <cell r="AP45">
            <v>1177</v>
          </cell>
          <cell r="AQ45">
            <v>4713</v>
          </cell>
          <cell r="AS45">
            <v>766</v>
          </cell>
          <cell r="AT45">
            <v>653.30931228884788</v>
          </cell>
          <cell r="AU45">
            <v>818.44855551561943</v>
          </cell>
          <cell r="AV45">
            <v>1074.0166383479961</v>
          </cell>
          <cell r="AW45">
            <v>3311.7745061524638</v>
          </cell>
          <cell r="AY45">
            <v>686.11367773068037</v>
          </cell>
          <cell r="AZ45">
            <v>701.08287496114883</v>
          </cell>
          <cell r="BA45">
            <v>972.30785247702636</v>
          </cell>
          <cell r="BB45">
            <v>1201.451104875013</v>
          </cell>
          <cell r="BC45">
            <v>3560.9555100438683</v>
          </cell>
          <cell r="BE45">
            <v>764.94004668694652</v>
          </cell>
          <cell r="BF45">
            <v>776.03919798196534</v>
          </cell>
          <cell r="BG45">
            <v>1046.6746651728326</v>
          </cell>
          <cell r="BH45">
            <v>1259.1832983236161</v>
          </cell>
          <cell r="BI45">
            <v>3846.8372081653606</v>
          </cell>
          <cell r="BK45">
            <v>703.86183367145816</v>
          </cell>
          <cell r="BL45">
            <v>705.87956821280807</v>
          </cell>
          <cell r="BM45">
            <v>960.37327646142478</v>
          </cell>
          <cell r="BN45">
            <v>1128.5955273770071</v>
          </cell>
          <cell r="BO45">
            <v>3498.7102057226984</v>
          </cell>
          <cell r="BQ45">
            <v>687.2922125245268</v>
          </cell>
          <cell r="BR45">
            <v>681.07426046209321</v>
          </cell>
          <cell r="BS45">
            <v>953.07510418918503</v>
          </cell>
          <cell r="BT45">
            <v>1096.1809402320969</v>
          </cell>
          <cell r="BU45">
            <v>3417.6225174079018</v>
          </cell>
        </row>
        <row r="46">
          <cell r="A46" t="str">
            <v>Purchased Electric Capacity</v>
          </cell>
          <cell r="B46">
            <v>809</v>
          </cell>
          <cell r="C46">
            <v>741</v>
          </cell>
          <cell r="D46">
            <v>680</v>
          </cell>
          <cell r="E46">
            <v>691</v>
          </cell>
          <cell r="F46">
            <v>607</v>
          </cell>
          <cell r="G46">
            <v>587</v>
          </cell>
          <cell r="H46">
            <v>505</v>
          </cell>
          <cell r="I46">
            <v>1049.9856780051264</v>
          </cell>
          <cell r="J46">
            <v>1296.6406686242522</v>
          </cell>
          <cell r="K46">
            <v>1400.7379636211003</v>
          </cell>
          <cell r="L46">
            <v>1273.9754618318404</v>
          </cell>
          <cell r="M46">
            <v>1244.4492309937591</v>
          </cell>
          <cell r="O46">
            <v>188</v>
          </cell>
          <cell r="P46">
            <v>158</v>
          </cell>
          <cell r="Q46">
            <v>170</v>
          </cell>
          <cell r="R46">
            <v>164</v>
          </cell>
          <cell r="S46">
            <v>680</v>
          </cell>
          <cell r="U46">
            <v>184</v>
          </cell>
          <cell r="V46">
            <v>160</v>
          </cell>
          <cell r="W46">
            <v>173</v>
          </cell>
          <cell r="X46">
            <v>174</v>
          </cell>
          <cell r="Y46">
            <v>691</v>
          </cell>
          <cell r="AA46">
            <v>161</v>
          </cell>
          <cell r="AB46">
            <v>150</v>
          </cell>
          <cell r="AC46">
            <v>152</v>
          </cell>
          <cell r="AD46">
            <v>144</v>
          </cell>
          <cell r="AE46">
            <v>607</v>
          </cell>
          <cell r="AG46">
            <v>152</v>
          </cell>
          <cell r="AH46">
            <v>146</v>
          </cell>
          <cell r="AI46">
            <v>153</v>
          </cell>
          <cell r="AJ46">
            <v>136</v>
          </cell>
          <cell r="AK46">
            <v>587</v>
          </cell>
          <cell r="AM46">
            <v>134</v>
          </cell>
          <cell r="AN46">
            <v>122</v>
          </cell>
          <cell r="AO46">
            <v>121</v>
          </cell>
          <cell r="AP46">
            <v>129</v>
          </cell>
          <cell r="AQ46">
            <v>505</v>
          </cell>
          <cell r="AS46">
            <v>123</v>
          </cell>
          <cell r="AT46">
            <v>237.88767400079823</v>
          </cell>
          <cell r="AU46">
            <v>298.01936004677924</v>
          </cell>
          <cell r="AV46">
            <v>391.07864395754871</v>
          </cell>
          <cell r="AW46">
            <v>1049.9856780051264</v>
          </cell>
          <cell r="AY46">
            <v>249.83263490253327</v>
          </cell>
          <cell r="AZ46">
            <v>255.28332639557129</v>
          </cell>
          <cell r="BA46">
            <v>354.04371112990702</v>
          </cell>
          <cell r="BB46">
            <v>437.48099619624054</v>
          </cell>
          <cell r="BC46">
            <v>1296.6406686242522</v>
          </cell>
          <cell r="BE46">
            <v>278.53545791180358</v>
          </cell>
          <cell r="BF46">
            <v>282.57696051292919</v>
          </cell>
          <cell r="BG46">
            <v>381.122688518242</v>
          </cell>
          <cell r="BH46">
            <v>458.50285667812534</v>
          </cell>
          <cell r="BI46">
            <v>1400.7379636211003</v>
          </cell>
          <cell r="BK46">
            <v>256.29522077898923</v>
          </cell>
          <cell r="BL46">
            <v>257.02993275655342</v>
          </cell>
          <cell r="BM46">
            <v>349.69800768571378</v>
          </cell>
          <cell r="BN46">
            <v>410.9523006105839</v>
          </cell>
          <cell r="BO46">
            <v>1273.9754618318404</v>
          </cell>
          <cell r="BQ46">
            <v>250.26177144714322</v>
          </cell>
          <cell r="BR46">
            <v>247.99764613106811</v>
          </cell>
          <cell r="BS46">
            <v>347.04054483673383</v>
          </cell>
          <cell r="BT46">
            <v>399.14926857881392</v>
          </cell>
          <cell r="BU46">
            <v>1244.4492309937591</v>
          </cell>
        </row>
        <row r="47">
          <cell r="A47" t="str">
            <v>Purchased Gas</v>
          </cell>
          <cell r="B47">
            <v>0</v>
          </cell>
          <cell r="C47">
            <v>1453</v>
          </cell>
          <cell r="D47">
            <v>1822</v>
          </cell>
          <cell r="E47">
            <v>1159</v>
          </cell>
          <cell r="F47">
            <v>2175</v>
          </cell>
          <cell r="G47">
            <v>2927</v>
          </cell>
          <cell r="H47">
            <v>3941</v>
          </cell>
          <cell r="I47">
            <v>4699.5714162457161</v>
          </cell>
          <cell r="J47">
            <v>4646.1177170638366</v>
          </cell>
          <cell r="K47">
            <v>5019.1187329092136</v>
          </cell>
          <cell r="L47">
            <v>4564.9038377005818</v>
          </cell>
          <cell r="M47">
            <v>4459.1055641044914</v>
          </cell>
          <cell r="O47">
            <v>1051</v>
          </cell>
          <cell r="P47">
            <v>254</v>
          </cell>
          <cell r="Q47">
            <v>169</v>
          </cell>
          <cell r="R47">
            <v>348</v>
          </cell>
          <cell r="S47">
            <v>1822</v>
          </cell>
          <cell r="U47">
            <v>405</v>
          </cell>
          <cell r="V47">
            <v>219</v>
          </cell>
          <cell r="W47">
            <v>109</v>
          </cell>
          <cell r="X47">
            <v>426</v>
          </cell>
          <cell r="Y47">
            <v>1159</v>
          </cell>
          <cell r="AA47">
            <v>795</v>
          </cell>
          <cell r="AB47">
            <v>390</v>
          </cell>
          <cell r="AC47">
            <v>323</v>
          </cell>
          <cell r="AD47">
            <v>667</v>
          </cell>
          <cell r="AE47">
            <v>2175</v>
          </cell>
          <cell r="AG47">
            <v>1097</v>
          </cell>
          <cell r="AH47">
            <v>525</v>
          </cell>
          <cell r="AI47">
            <v>414</v>
          </cell>
          <cell r="AJ47">
            <v>891</v>
          </cell>
          <cell r="AK47">
            <v>2927</v>
          </cell>
          <cell r="AM47">
            <v>1222</v>
          </cell>
          <cell r="AN47">
            <v>553</v>
          </cell>
          <cell r="AO47">
            <v>629</v>
          </cell>
          <cell r="AP47">
            <v>1536</v>
          </cell>
          <cell r="AQ47">
            <v>3941</v>
          </cell>
          <cell r="AS47">
            <v>1378</v>
          </cell>
          <cell r="AT47">
            <v>852.39817290236613</v>
          </cell>
          <cell r="AU47">
            <v>1067.8617925893655</v>
          </cell>
          <cell r="AV47">
            <v>1401.3114507539844</v>
          </cell>
          <cell r="AW47">
            <v>4699.5714162457161</v>
          </cell>
          <cell r="AY47">
            <v>895.19930957662257</v>
          </cell>
          <cell r="AZ47">
            <v>914.73020578314265</v>
          </cell>
          <cell r="BA47">
            <v>1268.6080258773441</v>
          </cell>
          <cell r="BB47">
            <v>1567.5801758267269</v>
          </cell>
          <cell r="BC47">
            <v>4646.1177170638366</v>
          </cell>
          <cell r="BE47">
            <v>998.04715149616618</v>
          </cell>
          <cell r="BF47">
            <v>1012.5286476369374</v>
          </cell>
          <cell r="BG47">
            <v>1365.637310588429</v>
          </cell>
          <cell r="BH47">
            <v>1642.9056231876816</v>
          </cell>
          <cell r="BI47">
            <v>5019.1187329092136</v>
          </cell>
          <cell r="BK47">
            <v>918.35602173690552</v>
          </cell>
          <cell r="BL47">
            <v>920.98863878995667</v>
          </cell>
          <cell r="BM47">
            <v>1253.0365184784637</v>
          </cell>
          <cell r="BN47">
            <v>1472.5226586952556</v>
          </cell>
          <cell r="BO47">
            <v>4564.9038377005818</v>
          </cell>
          <cell r="BQ47">
            <v>896.73698994651829</v>
          </cell>
          <cell r="BR47">
            <v>888.62418506601841</v>
          </cell>
          <cell r="BS47">
            <v>1243.5143081052656</v>
          </cell>
          <cell r="BT47">
            <v>1430.2300809866892</v>
          </cell>
          <cell r="BU47">
            <v>4459.1055641044914</v>
          </cell>
        </row>
        <row r="48">
          <cell r="A48" t="str">
            <v>Liquids, Pipeline Capacity and Other</v>
          </cell>
          <cell r="B48">
            <v>0</v>
          </cell>
          <cell r="C48">
            <v>299</v>
          </cell>
          <cell r="D48">
            <v>219</v>
          </cell>
          <cell r="E48">
            <v>159</v>
          </cell>
          <cell r="F48">
            <v>468</v>
          </cell>
          <cell r="G48">
            <v>1007</v>
          </cell>
          <cell r="H48">
            <v>1391</v>
          </cell>
          <cell r="I48">
            <v>1114.7105392197677</v>
          </cell>
          <cell r="J48">
            <v>999.71636394752886</v>
          </cell>
          <cell r="K48">
            <v>1079.9758928742585</v>
          </cell>
          <cell r="L48">
            <v>982.2413774914354</v>
          </cell>
          <cell r="M48">
            <v>959.47650758662155</v>
          </cell>
          <cell r="O48">
            <v>66</v>
          </cell>
          <cell r="P48">
            <v>46</v>
          </cell>
          <cell r="Q48">
            <v>52</v>
          </cell>
          <cell r="R48">
            <v>55</v>
          </cell>
          <cell r="S48">
            <v>219</v>
          </cell>
          <cell r="U48">
            <v>40</v>
          </cell>
          <cell r="V48">
            <v>40</v>
          </cell>
          <cell r="W48">
            <v>43</v>
          </cell>
          <cell r="X48">
            <v>36</v>
          </cell>
          <cell r="Y48">
            <v>159</v>
          </cell>
          <cell r="AA48">
            <v>81</v>
          </cell>
          <cell r="AB48">
            <v>126</v>
          </cell>
          <cell r="AC48">
            <v>111</v>
          </cell>
          <cell r="AD48">
            <v>150</v>
          </cell>
          <cell r="AE48">
            <v>468</v>
          </cell>
          <cell r="AG48">
            <v>170</v>
          </cell>
          <cell r="AH48">
            <v>219</v>
          </cell>
          <cell r="AI48">
            <v>287</v>
          </cell>
          <cell r="AJ48">
            <v>331</v>
          </cell>
          <cell r="AK48">
            <v>1007</v>
          </cell>
          <cell r="AM48">
            <v>337</v>
          </cell>
          <cell r="AN48">
            <v>325</v>
          </cell>
          <cell r="AO48">
            <v>392</v>
          </cell>
          <cell r="AP48">
            <v>362</v>
          </cell>
          <cell r="AQ48">
            <v>1391</v>
          </cell>
          <cell r="AS48">
            <v>400</v>
          </cell>
          <cell r="AT48">
            <v>183.41257237623324</v>
          </cell>
          <cell r="AU48">
            <v>229.77439950888413</v>
          </cell>
          <cell r="AV48">
            <v>301.52356733465041</v>
          </cell>
          <cell r="AW48">
            <v>1114.7105392197677</v>
          </cell>
          <cell r="AY48">
            <v>192.62219626752153</v>
          </cell>
          <cell r="AZ48">
            <v>196.82470634782104</v>
          </cell>
          <cell r="BA48">
            <v>272.96945108533197</v>
          </cell>
          <cell r="BB48">
            <v>337.3000102468543</v>
          </cell>
          <cell r="BC48">
            <v>999.71636394752886</v>
          </cell>
          <cell r="BE48">
            <v>214.75221466676123</v>
          </cell>
          <cell r="BF48">
            <v>217.86823314670653</v>
          </cell>
          <cell r="BG48">
            <v>293.84747648523438</v>
          </cell>
          <cell r="BH48">
            <v>353.50796857555628</v>
          </cell>
          <cell r="BI48">
            <v>1079.9758928742585</v>
          </cell>
          <cell r="BK48">
            <v>197.60488191856172</v>
          </cell>
          <cell r="BL48">
            <v>198.17134848445963</v>
          </cell>
          <cell r="BM48">
            <v>269.61889225191771</v>
          </cell>
          <cell r="BN48">
            <v>316.84625483649631</v>
          </cell>
          <cell r="BO48">
            <v>982.2413774914354</v>
          </cell>
          <cell r="BQ48">
            <v>192.95306266435426</v>
          </cell>
          <cell r="BR48">
            <v>191.20741085558464</v>
          </cell>
          <cell r="BS48">
            <v>267.56997526127088</v>
          </cell>
          <cell r="BT48">
            <v>307.74605880541174</v>
          </cell>
          <cell r="BU48">
            <v>959.47650758662155</v>
          </cell>
        </row>
        <row r="49">
          <cell r="A49" t="str">
            <v>Restructuring, Impairments and Other</v>
          </cell>
          <cell r="B49">
            <v>0</v>
          </cell>
          <cell r="C49">
            <v>460</v>
          </cell>
          <cell r="D49">
            <v>105</v>
          </cell>
          <cell r="E49">
            <v>-8</v>
          </cell>
          <cell r="F49">
            <v>642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105</v>
          </cell>
          <cell r="S49">
            <v>105</v>
          </cell>
          <cell r="U49">
            <v>0</v>
          </cell>
          <cell r="V49">
            <v>0</v>
          </cell>
          <cell r="W49">
            <v>0</v>
          </cell>
          <cell r="X49">
            <v>-8</v>
          </cell>
          <cell r="Y49">
            <v>-8</v>
          </cell>
          <cell r="AA49">
            <v>0</v>
          </cell>
          <cell r="AB49">
            <v>0</v>
          </cell>
          <cell r="AC49">
            <v>527</v>
          </cell>
          <cell r="AD49">
            <v>115</v>
          </cell>
          <cell r="AE49">
            <v>642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Operations and Maintenance</v>
          </cell>
          <cell r="B50">
            <v>1376</v>
          </cell>
          <cell r="C50">
            <v>2011</v>
          </cell>
          <cell r="D50">
            <v>2938</v>
          </cell>
          <cell r="E50">
            <v>2198.4</v>
          </cell>
          <cell r="F50">
            <v>2908.3</v>
          </cell>
          <cell r="G50">
            <v>2748</v>
          </cell>
          <cell r="H50">
            <v>3058</v>
          </cell>
          <cell r="I50">
            <v>5209.437310283869</v>
          </cell>
          <cell r="J50">
            <v>6212.5536351893134</v>
          </cell>
          <cell r="K50">
            <v>6711.3117291585604</v>
          </cell>
          <cell r="L50">
            <v>6103.9585430733796</v>
          </cell>
          <cell r="M50">
            <v>5962.4904423379739</v>
          </cell>
          <cell r="O50">
            <v>674</v>
          </cell>
          <cell r="P50">
            <v>583</v>
          </cell>
          <cell r="Q50">
            <v>578</v>
          </cell>
          <cell r="R50">
            <v>1103</v>
          </cell>
          <cell r="S50">
            <v>2938</v>
          </cell>
          <cell r="U50">
            <v>528</v>
          </cell>
          <cell r="V50">
            <v>550</v>
          </cell>
          <cell r="W50">
            <v>557</v>
          </cell>
          <cell r="X50">
            <v>563.4</v>
          </cell>
          <cell r="Y50">
            <v>2198.4</v>
          </cell>
          <cell r="AA50">
            <v>692</v>
          </cell>
          <cell r="AB50">
            <v>620</v>
          </cell>
          <cell r="AC50">
            <v>721</v>
          </cell>
          <cell r="AD50">
            <v>875.3</v>
          </cell>
          <cell r="AE50">
            <v>2908.3</v>
          </cell>
          <cell r="AG50">
            <v>581</v>
          </cell>
          <cell r="AH50">
            <v>554</v>
          </cell>
          <cell r="AI50">
            <v>647</v>
          </cell>
          <cell r="AJ50">
            <v>966</v>
          </cell>
          <cell r="AK50">
            <v>2748</v>
          </cell>
          <cell r="AM50">
            <v>814</v>
          </cell>
          <cell r="AN50">
            <v>506</v>
          </cell>
          <cell r="AO50">
            <v>1010</v>
          </cell>
          <cell r="AP50">
            <v>690</v>
          </cell>
          <cell r="AQ50">
            <v>3058</v>
          </cell>
          <cell r="AS50">
            <v>768</v>
          </cell>
          <cell r="AT50">
            <v>1139.7837270123914</v>
          </cell>
          <cell r="AU50">
            <v>1427.8907822471963</v>
          </cell>
          <cell r="AV50">
            <v>1873.7628010242818</v>
          </cell>
          <cell r="AW50">
            <v>5209.437310283869</v>
          </cell>
          <cell r="AY50">
            <v>1197.0152423180191</v>
          </cell>
          <cell r="AZ50">
            <v>1223.1309689559143</v>
          </cell>
          <cell r="BA50">
            <v>1696.3184927168184</v>
          </cell>
          <cell r="BB50">
            <v>2096.0889311985607</v>
          </cell>
          <cell r="BC50">
            <v>6212.5536351893134</v>
          </cell>
          <cell r="BE50">
            <v>1334.5381750327815</v>
          </cell>
          <cell r="BF50">
            <v>1353.9020992747151</v>
          </cell>
          <cell r="BG50">
            <v>1826.0611450042888</v>
          </cell>
          <cell r="BH50">
            <v>2196.8103098467745</v>
          </cell>
          <cell r="BI50">
            <v>6711.3117291585604</v>
          </cell>
          <cell r="BK50">
            <v>1227.9792266746861</v>
          </cell>
          <cell r="BL50">
            <v>1231.4994290541752</v>
          </cell>
          <cell r="BM50">
            <v>1675.4970605475476</v>
          </cell>
          <cell r="BN50">
            <v>1968.9828267969708</v>
          </cell>
          <cell r="BO50">
            <v>6103.9585430733796</v>
          </cell>
          <cell r="BQ50">
            <v>1199.0713507409007</v>
          </cell>
          <cell r="BR50">
            <v>1188.223318357472</v>
          </cell>
          <cell r="BS50">
            <v>1662.7644424195603</v>
          </cell>
          <cell r="BT50">
            <v>1912.4313308200408</v>
          </cell>
          <cell r="BU50">
            <v>5962.4904423379739</v>
          </cell>
        </row>
        <row r="51">
          <cell r="A51" t="str">
            <v>Other (Income)/Expense, Including Taxes</v>
          </cell>
          <cell r="B51">
            <v>229</v>
          </cell>
          <cell r="C51">
            <v>376</v>
          </cell>
          <cell r="D51">
            <v>269</v>
          </cell>
          <cell r="E51">
            <v>326.39999999999998</v>
          </cell>
          <cell r="F51">
            <v>516.4</v>
          </cell>
          <cell r="G51">
            <v>519</v>
          </cell>
          <cell r="H51">
            <v>582</v>
          </cell>
          <cell r="I51">
            <v>969.62504797668396</v>
          </cell>
          <cell r="J51">
            <v>1103.1058340651794</v>
          </cell>
          <cell r="K51">
            <v>1191.6657074364682</v>
          </cell>
          <cell r="L51">
            <v>1083.8236054200368</v>
          </cell>
          <cell r="M51">
            <v>1058.7044199096827</v>
          </cell>
          <cell r="O51">
            <v>105</v>
          </cell>
          <cell r="P51">
            <v>72</v>
          </cell>
          <cell r="Q51">
            <v>51</v>
          </cell>
          <cell r="R51">
            <v>41</v>
          </cell>
          <cell r="S51">
            <v>269</v>
          </cell>
          <cell r="U51">
            <v>92</v>
          </cell>
          <cell r="V51">
            <v>64</v>
          </cell>
          <cell r="W51">
            <v>58</v>
          </cell>
          <cell r="X51">
            <v>112.4</v>
          </cell>
          <cell r="Y51">
            <v>326.39999999999998</v>
          </cell>
          <cell r="AA51">
            <v>309</v>
          </cell>
          <cell r="AB51">
            <v>61</v>
          </cell>
          <cell r="AC51">
            <v>55</v>
          </cell>
          <cell r="AD51">
            <v>91.4</v>
          </cell>
          <cell r="AE51">
            <v>516.4</v>
          </cell>
          <cell r="AG51">
            <v>154</v>
          </cell>
          <cell r="AH51">
            <v>122</v>
          </cell>
          <cell r="AI51">
            <v>107</v>
          </cell>
          <cell r="AJ51">
            <v>136</v>
          </cell>
          <cell r="AK51">
            <v>519</v>
          </cell>
          <cell r="AM51">
            <v>165</v>
          </cell>
          <cell r="AN51">
            <v>134</v>
          </cell>
          <cell r="AO51">
            <v>120</v>
          </cell>
          <cell r="AP51">
            <v>163</v>
          </cell>
          <cell r="AQ51">
            <v>582</v>
          </cell>
          <cell r="AS51">
            <v>181</v>
          </cell>
          <cell r="AT51">
            <v>202.38088114334798</v>
          </cell>
          <cell r="AU51">
            <v>253.53739296236705</v>
          </cell>
          <cell r="AV51">
            <v>332.70677387096896</v>
          </cell>
          <cell r="AW51">
            <v>969.62504797668396</v>
          </cell>
          <cell r="AY51">
            <v>212.54295331741054</v>
          </cell>
          <cell r="AZ51">
            <v>217.18008196157007</v>
          </cell>
          <cell r="BA51">
            <v>301.19962508646461</v>
          </cell>
          <cell r="BB51">
            <v>372.18317369973414</v>
          </cell>
          <cell r="BC51">
            <v>1103.1058340651794</v>
          </cell>
          <cell r="BE51">
            <v>236.9616317391357</v>
          </cell>
          <cell r="BF51">
            <v>240.3999051217078</v>
          </cell>
          <cell r="BG51">
            <v>324.23683089097233</v>
          </cell>
          <cell r="BH51">
            <v>390.06733968465232</v>
          </cell>
          <cell r="BI51">
            <v>1191.6657074364682</v>
          </cell>
          <cell r="BK51">
            <v>218.04094235629333</v>
          </cell>
          <cell r="BL51">
            <v>218.66599221661315</v>
          </cell>
          <cell r="BM51">
            <v>297.50255546771433</v>
          </cell>
          <cell r="BN51">
            <v>349.61411537941603</v>
          </cell>
          <cell r="BO51">
            <v>1083.8236054200368</v>
          </cell>
          <cell r="BQ51">
            <v>212.90803752109517</v>
          </cell>
          <cell r="BR51">
            <v>210.98185249107675</v>
          </cell>
          <cell r="BS51">
            <v>295.24174193359039</v>
          </cell>
          <cell r="BT51">
            <v>339.57278796392018</v>
          </cell>
          <cell r="BU51">
            <v>1058.7044199096827</v>
          </cell>
        </row>
        <row r="52">
          <cell r="A52" t="str">
            <v>EBITDA</v>
          </cell>
          <cell r="B52">
            <v>2110</v>
          </cell>
          <cell r="C52">
            <v>2800</v>
          </cell>
          <cell r="D52">
            <v>3156</v>
          </cell>
          <cell r="E52">
            <v>4245.2000000000007</v>
          </cell>
          <cell r="F52">
            <v>3094.3000000000011</v>
          </cell>
          <cell r="G52">
            <v>4022</v>
          </cell>
          <cell r="H52">
            <v>3851</v>
          </cell>
          <cell r="I52">
            <v>7046.9251873649919</v>
          </cell>
          <cell r="J52">
            <v>7981.2825867887877</v>
          </cell>
          <cell r="K52">
            <v>8622.0383088591734</v>
          </cell>
          <cell r="L52">
            <v>7841.7702109428465</v>
          </cell>
          <cell r="M52">
            <v>7660.0258019143002</v>
          </cell>
          <cell r="O52">
            <v>793</v>
          </cell>
          <cell r="P52">
            <v>857</v>
          </cell>
          <cell r="Q52">
            <v>1121</v>
          </cell>
          <cell r="R52">
            <v>385</v>
          </cell>
          <cell r="S52">
            <v>3156</v>
          </cell>
          <cell r="U52">
            <v>1051</v>
          </cell>
          <cell r="V52">
            <v>973</v>
          </cell>
          <cell r="W52">
            <v>1187</v>
          </cell>
          <cell r="X52">
            <v>1034.1999999999998</v>
          </cell>
          <cell r="Y52">
            <v>4245.2000000000007</v>
          </cell>
          <cell r="AA52">
            <v>1132</v>
          </cell>
          <cell r="AB52">
            <v>925</v>
          </cell>
          <cell r="AC52">
            <v>521</v>
          </cell>
          <cell r="AD52">
            <v>516.29999999999973</v>
          </cell>
          <cell r="AE52">
            <v>3094.3000000000011</v>
          </cell>
          <cell r="AG52">
            <v>1207</v>
          </cell>
          <cell r="AH52">
            <v>898</v>
          </cell>
          <cell r="AI52">
            <v>1072</v>
          </cell>
          <cell r="AJ52">
            <v>845</v>
          </cell>
          <cell r="AK52">
            <v>4022</v>
          </cell>
          <cell r="AM52">
            <v>1219</v>
          </cell>
          <cell r="AN52">
            <v>1054</v>
          </cell>
          <cell r="AO52">
            <v>540</v>
          </cell>
          <cell r="AP52">
            <v>1038</v>
          </cell>
          <cell r="AQ52">
            <v>3851</v>
          </cell>
          <cell r="AS52">
            <v>1341</v>
          </cell>
          <cell r="AT52">
            <v>1464.2828935241887</v>
          </cell>
          <cell r="AU52">
            <v>1834.4147198398373</v>
          </cell>
          <cell r="AV52">
            <v>2407.22757400097</v>
          </cell>
          <cell r="AW52">
            <v>7046.9251873649919</v>
          </cell>
          <cell r="AY52">
            <v>1537.8083587913261</v>
          </cell>
          <cell r="AZ52">
            <v>1571.3592955712902</v>
          </cell>
          <cell r="BA52">
            <v>2179.2644446370205</v>
          </cell>
          <cell r="BB52">
            <v>2692.8504877891501</v>
          </cell>
          <cell r="BC52">
            <v>7981.2825867887877</v>
          </cell>
          <cell r="BE52">
            <v>1714.484400981667</v>
          </cell>
          <cell r="BF52">
            <v>1739.3612809958108</v>
          </cell>
          <cell r="BG52">
            <v>2345.9451418627805</v>
          </cell>
          <cell r="BH52">
            <v>2822.2474850189119</v>
          </cell>
          <cell r="BI52">
            <v>8622.0383088591734</v>
          </cell>
          <cell r="BK52">
            <v>1577.5878639152188</v>
          </cell>
          <cell r="BL52">
            <v>1582.1102763728345</v>
          </cell>
          <cell r="BM52">
            <v>2152.5151006855558</v>
          </cell>
          <cell r="BN52">
            <v>2529.5569699692333</v>
          </cell>
          <cell r="BO52">
            <v>7841.7702109428465</v>
          </cell>
          <cell r="BQ52">
            <v>1540.449846223989</v>
          </cell>
          <cell r="BR52">
            <v>1526.5133529481218</v>
          </cell>
          <cell r="BS52">
            <v>2136.1574755741158</v>
          </cell>
          <cell r="BT52">
            <v>2456.9051271680764</v>
          </cell>
          <cell r="BU52">
            <v>7660.0258019143002</v>
          </cell>
        </row>
        <row r="54">
          <cell r="A54" t="str">
            <v>Depreciation, Depletion &amp; Amortization</v>
          </cell>
          <cell r="B54">
            <v>707</v>
          </cell>
          <cell r="C54">
            <v>1176</v>
          </cell>
          <cell r="D54">
            <v>1245</v>
          </cell>
          <cell r="E54">
            <v>1258</v>
          </cell>
          <cell r="F54">
            <v>1216</v>
          </cell>
          <cell r="G54">
            <v>1305</v>
          </cell>
          <cell r="H54">
            <v>1412</v>
          </cell>
          <cell r="I54">
            <v>1547.906460629921</v>
          </cell>
          <cell r="J54">
            <v>1700.5346163948254</v>
          </cell>
          <cell r="K54">
            <v>1807.1306407926668</v>
          </cell>
          <cell r="L54">
            <v>1886.9852812898014</v>
          </cell>
          <cell r="M54">
            <v>1971.1312077079656</v>
          </cell>
          <cell r="O54">
            <v>281</v>
          </cell>
          <cell r="P54">
            <v>315</v>
          </cell>
          <cell r="Q54">
            <v>310</v>
          </cell>
          <cell r="R54">
            <v>339</v>
          </cell>
          <cell r="S54">
            <v>1245</v>
          </cell>
          <cell r="U54">
            <v>318</v>
          </cell>
          <cell r="V54">
            <v>319</v>
          </cell>
          <cell r="W54">
            <v>312</v>
          </cell>
          <cell r="X54">
            <v>309</v>
          </cell>
          <cell r="Y54">
            <v>1258</v>
          </cell>
          <cell r="AA54">
            <v>302</v>
          </cell>
          <cell r="AB54">
            <v>314</v>
          </cell>
          <cell r="AC54">
            <v>320</v>
          </cell>
          <cell r="AD54">
            <v>280</v>
          </cell>
          <cell r="AE54">
            <v>1216</v>
          </cell>
          <cell r="AG54">
            <v>317</v>
          </cell>
          <cell r="AH54">
            <v>319</v>
          </cell>
          <cell r="AI54">
            <v>328</v>
          </cell>
          <cell r="AJ54">
            <v>340.5</v>
          </cell>
          <cell r="AK54">
            <v>1305</v>
          </cell>
          <cell r="AM54">
            <v>346</v>
          </cell>
          <cell r="AN54">
            <v>349</v>
          </cell>
          <cell r="AO54">
            <v>355</v>
          </cell>
          <cell r="AP54">
            <v>362</v>
          </cell>
          <cell r="AQ54">
            <v>1412</v>
          </cell>
          <cell r="AS54">
            <v>381</v>
          </cell>
          <cell r="AT54">
            <v>385.56321653543296</v>
          </cell>
          <cell r="AU54">
            <v>389.0217204724409</v>
          </cell>
          <cell r="AV54">
            <v>392.32152362204721</v>
          </cell>
          <cell r="AW54">
            <v>1547.906460629921</v>
          </cell>
          <cell r="AY54">
            <v>410.02484353205847</v>
          </cell>
          <cell r="AZ54">
            <v>419.78476577615299</v>
          </cell>
          <cell r="BA54">
            <v>430.05624496625421</v>
          </cell>
          <cell r="BB54">
            <v>440.66876212035987</v>
          </cell>
          <cell r="BC54">
            <v>1700.5346163948254</v>
          </cell>
          <cell r="BE54">
            <v>451.9452803272269</v>
          </cell>
          <cell r="BF54">
            <v>450.23363887967355</v>
          </cell>
          <cell r="BG54">
            <v>454.17336542062503</v>
          </cell>
          <cell r="BH54">
            <v>450.7783561651413</v>
          </cell>
          <cell r="BI54">
            <v>1807.1306407926668</v>
          </cell>
          <cell r="BK54">
            <v>469.12426173802277</v>
          </cell>
          <cell r="BL54">
            <v>467.71619809994053</v>
          </cell>
          <cell r="BM54">
            <v>479.49544644020477</v>
          </cell>
          <cell r="BN54">
            <v>470.64937501163331</v>
          </cell>
          <cell r="BO54">
            <v>1886.9852812898014</v>
          </cell>
          <cell r="BQ54">
            <v>486.67928954459933</v>
          </cell>
          <cell r="BR54">
            <v>489.90274230765579</v>
          </cell>
          <cell r="BS54">
            <v>501.69762364214097</v>
          </cell>
          <cell r="BT54">
            <v>492.85155221356951</v>
          </cell>
          <cell r="BU54">
            <v>1971.1312077079656</v>
          </cell>
        </row>
        <row r="55">
          <cell r="A55" t="str">
            <v>EBIT</v>
          </cell>
          <cell r="B55">
            <v>1403</v>
          </cell>
          <cell r="C55">
            <v>1624</v>
          </cell>
          <cell r="D55">
            <v>1911</v>
          </cell>
          <cell r="E55">
            <v>2987.2000000000007</v>
          </cell>
          <cell r="F55">
            <v>1878.3000000000011</v>
          </cell>
          <cell r="G55">
            <v>2717</v>
          </cell>
          <cell r="H55">
            <v>2439</v>
          </cell>
          <cell r="I55">
            <v>5499.0187267350711</v>
          </cell>
          <cell r="J55">
            <v>6280.7479703939625</v>
          </cell>
          <cell r="K55">
            <v>6814.9076680665066</v>
          </cell>
          <cell r="L55">
            <v>5954.7849296530449</v>
          </cell>
          <cell r="M55">
            <v>5688.8945942063347</v>
          </cell>
          <cell r="O55">
            <v>512</v>
          </cell>
          <cell r="P55">
            <v>542</v>
          </cell>
          <cell r="Q55">
            <v>811</v>
          </cell>
          <cell r="R55">
            <v>46</v>
          </cell>
          <cell r="S55">
            <v>1911</v>
          </cell>
          <cell r="U55">
            <v>733</v>
          </cell>
          <cell r="V55">
            <v>654</v>
          </cell>
          <cell r="W55">
            <v>875</v>
          </cell>
          <cell r="X55">
            <v>725.19999999999982</v>
          </cell>
          <cell r="Y55">
            <v>2987.2000000000007</v>
          </cell>
          <cell r="AA55">
            <v>830</v>
          </cell>
          <cell r="AB55">
            <v>611</v>
          </cell>
          <cell r="AC55">
            <v>201</v>
          </cell>
          <cell r="AD55">
            <v>236.29999999999973</v>
          </cell>
          <cell r="AE55">
            <v>1878.3000000000011</v>
          </cell>
          <cell r="AG55">
            <v>890</v>
          </cell>
          <cell r="AH55">
            <v>579</v>
          </cell>
          <cell r="AI55">
            <v>744</v>
          </cell>
          <cell r="AJ55">
            <v>504.5</v>
          </cell>
          <cell r="AK55">
            <v>2717</v>
          </cell>
          <cell r="AM55">
            <v>873</v>
          </cell>
          <cell r="AN55">
            <v>705</v>
          </cell>
          <cell r="AO55">
            <v>185</v>
          </cell>
          <cell r="AP55">
            <v>676</v>
          </cell>
          <cell r="AQ55">
            <v>2439</v>
          </cell>
          <cell r="AS55">
            <v>960</v>
          </cell>
          <cell r="AT55">
            <v>1078.7196769887557</v>
          </cell>
          <cell r="AU55">
            <v>1445.3929993673964</v>
          </cell>
          <cell r="AV55">
            <v>2014.9060503789228</v>
          </cell>
          <cell r="AW55">
            <v>5499.0187267350711</v>
          </cell>
          <cell r="AY55">
            <v>1127.7835152592677</v>
          </cell>
          <cell r="AZ55">
            <v>1151.5745297951371</v>
          </cell>
          <cell r="BA55">
            <v>1749.2081996707661</v>
          </cell>
          <cell r="BB55">
            <v>2252.18172566879</v>
          </cell>
          <cell r="BC55">
            <v>6280.7479703939625</v>
          </cell>
          <cell r="BE55">
            <v>1262.53912065444</v>
          </cell>
          <cell r="BF55">
            <v>1289.1276421161374</v>
          </cell>
          <cell r="BG55">
            <v>1891.7717764421554</v>
          </cell>
          <cell r="BH55">
            <v>2371.4691288537706</v>
          </cell>
          <cell r="BI55">
            <v>6814.9076680665066</v>
          </cell>
          <cell r="BK55">
            <v>1108.463602177196</v>
          </cell>
          <cell r="BL55">
            <v>1114.3940782728939</v>
          </cell>
          <cell r="BM55">
            <v>1673.0196542453509</v>
          </cell>
          <cell r="BN55">
            <v>2058.9075949575999</v>
          </cell>
          <cell r="BO55">
            <v>5954.7849296530449</v>
          </cell>
          <cell r="BQ55">
            <v>1053.7705566793898</v>
          </cell>
          <cell r="BR55">
            <v>1036.6106106404659</v>
          </cell>
          <cell r="BS55">
            <v>1634.4598519319748</v>
          </cell>
          <cell r="BT55">
            <v>1964.053574954507</v>
          </cell>
          <cell r="BU55">
            <v>5688.8945942063347</v>
          </cell>
        </row>
        <row r="57">
          <cell r="A57" t="str">
            <v>Interest and Other Income/(Expense)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183</v>
          </cell>
          <cell r="H57">
            <v>168</v>
          </cell>
          <cell r="I57">
            <v>-1537.0403907992645</v>
          </cell>
          <cell r="J57">
            <v>-1760.6910921639337</v>
          </cell>
          <cell r="K57">
            <v>-1905.3627336015559</v>
          </cell>
          <cell r="L57">
            <v>-1481.1018573026549</v>
          </cell>
          <cell r="M57">
            <v>-1319.5408911294471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55</v>
          </cell>
          <cell r="AH57">
            <v>49</v>
          </cell>
          <cell r="AI57">
            <v>53</v>
          </cell>
          <cell r="AJ57">
            <v>26</v>
          </cell>
          <cell r="AK57">
            <v>183</v>
          </cell>
          <cell r="AM57">
            <v>51</v>
          </cell>
          <cell r="AN57">
            <v>32</v>
          </cell>
          <cell r="AO57">
            <v>65</v>
          </cell>
          <cell r="AP57">
            <v>21</v>
          </cell>
          <cell r="AQ57">
            <v>168</v>
          </cell>
          <cell r="AS57">
            <v>43</v>
          </cell>
          <cell r="AT57">
            <v>-140.56394362638548</v>
          </cell>
          <cell r="AU57">
            <v>-462.02970115515564</v>
          </cell>
          <cell r="AV57">
            <v>-977.4467460177234</v>
          </cell>
          <cell r="AW57">
            <v>-1537.0403907992645</v>
          </cell>
          <cell r="AY57">
            <v>73.632457857361032</v>
          </cell>
          <cell r="AZ57">
            <v>-150.18132748468315</v>
          </cell>
          <cell r="BA57">
            <v>-586.92339750896394</v>
          </cell>
          <cell r="BB57">
            <v>-1097.2188250276477</v>
          </cell>
          <cell r="BC57">
            <v>-1760.6910921639337</v>
          </cell>
          <cell r="BE57">
            <v>76.905377239706468</v>
          </cell>
          <cell r="BF57">
            <v>-180.67041781343073</v>
          </cell>
          <cell r="BG57">
            <v>-640.5898045605486</v>
          </cell>
          <cell r="BH57">
            <v>-1161.007888467283</v>
          </cell>
          <cell r="BI57">
            <v>-1905.3627336015559</v>
          </cell>
          <cell r="BK57">
            <v>124.0301919080232</v>
          </cell>
          <cell r="BL57">
            <v>-106.14950904516058</v>
          </cell>
          <cell r="BM57">
            <v>-525.00129690124731</v>
          </cell>
          <cell r="BN57">
            <v>-973.98124326427023</v>
          </cell>
          <cell r="BO57">
            <v>-1481.1018573026549</v>
          </cell>
          <cell r="BQ57">
            <v>149.70908397828543</v>
          </cell>
          <cell r="BR57">
            <v>-63.796755027241034</v>
          </cell>
          <cell r="BS57">
            <v>-495.16563961454449</v>
          </cell>
          <cell r="BT57">
            <v>-910.28758046594703</v>
          </cell>
          <cell r="BU57">
            <v>-1319.5408911294471</v>
          </cell>
        </row>
        <row r="58">
          <cell r="A58" t="str">
            <v>Interest Expense</v>
          </cell>
          <cell r="B58">
            <v>574</v>
          </cell>
          <cell r="C58">
            <v>1024</v>
          </cell>
          <cell r="D58">
            <v>997</v>
          </cell>
          <cell r="E58">
            <v>945.4</v>
          </cell>
          <cell r="F58">
            <v>975</v>
          </cell>
          <cell r="G58">
            <v>939</v>
          </cell>
          <cell r="H58">
            <v>991</v>
          </cell>
          <cell r="I58">
            <v>1131.3174383995679</v>
          </cell>
          <cell r="J58">
            <v>1154.5610205260095</v>
          </cell>
          <cell r="K58">
            <v>1171.5835353255306</v>
          </cell>
          <cell r="L58">
            <v>1162.8218775724888</v>
          </cell>
          <cell r="M58">
            <v>1166.8766982383445</v>
          </cell>
          <cell r="O58">
            <v>254</v>
          </cell>
          <cell r="P58">
            <v>256</v>
          </cell>
          <cell r="Q58">
            <v>250</v>
          </cell>
          <cell r="R58">
            <v>237</v>
          </cell>
          <cell r="S58">
            <v>997</v>
          </cell>
          <cell r="U58">
            <v>242</v>
          </cell>
          <cell r="V58">
            <v>237</v>
          </cell>
          <cell r="W58">
            <v>234</v>
          </cell>
          <cell r="X58">
            <v>232.4</v>
          </cell>
          <cell r="Y58">
            <v>945.4</v>
          </cell>
          <cell r="AA58">
            <v>240</v>
          </cell>
          <cell r="AB58">
            <v>245</v>
          </cell>
          <cell r="AC58">
            <v>211</v>
          </cell>
          <cell r="AD58">
            <v>279</v>
          </cell>
          <cell r="AE58">
            <v>975</v>
          </cell>
          <cell r="AG58">
            <v>240</v>
          </cell>
          <cell r="AH58">
            <v>230</v>
          </cell>
          <cell r="AI58">
            <v>239</v>
          </cell>
          <cell r="AJ58">
            <v>230</v>
          </cell>
          <cell r="AK58">
            <v>939</v>
          </cell>
          <cell r="AM58">
            <v>247</v>
          </cell>
          <cell r="AN58">
            <v>229</v>
          </cell>
          <cell r="AO58">
            <v>242</v>
          </cell>
          <cell r="AP58">
            <v>273</v>
          </cell>
          <cell r="AQ58">
            <v>991</v>
          </cell>
          <cell r="AS58">
            <v>265</v>
          </cell>
          <cell r="AT58">
            <v>286.07499999999999</v>
          </cell>
          <cell r="AU58">
            <v>288.1047342445703</v>
          </cell>
          <cell r="AV58">
            <v>292.13770415499755</v>
          </cell>
          <cell r="AW58">
            <v>1131.3174383995679</v>
          </cell>
          <cell r="AY58">
            <v>289.11692446853533</v>
          </cell>
          <cell r="AZ58">
            <v>286.82804382917925</v>
          </cell>
          <cell r="BA58">
            <v>289.21412758999946</v>
          </cell>
          <cell r="BB58">
            <v>289.40192463829555</v>
          </cell>
          <cell r="BC58">
            <v>1154.5610205260095</v>
          </cell>
          <cell r="BE58">
            <v>292.96604107753728</v>
          </cell>
          <cell r="BF58">
            <v>292.66278151879931</v>
          </cell>
          <cell r="BG58">
            <v>293.07627064824209</v>
          </cell>
          <cell r="BH58">
            <v>292.87844208095208</v>
          </cell>
          <cell r="BI58">
            <v>1171.5835353255306</v>
          </cell>
          <cell r="BK58">
            <v>290.36444418474122</v>
          </cell>
          <cell r="BL58">
            <v>290.34055177143642</v>
          </cell>
          <cell r="BM58">
            <v>291.03106573441886</v>
          </cell>
          <cell r="BN58">
            <v>291.08581588189242</v>
          </cell>
          <cell r="BO58">
            <v>1162.8218775724888</v>
          </cell>
          <cell r="BQ58">
            <v>291.29638360649318</v>
          </cell>
          <cell r="BR58">
            <v>291.3401673576933</v>
          </cell>
          <cell r="BS58">
            <v>292.10250686179774</v>
          </cell>
          <cell r="BT58">
            <v>292.13764041236027</v>
          </cell>
          <cell r="BU58">
            <v>1166.8766982383445</v>
          </cell>
        </row>
        <row r="59">
          <cell r="A59" t="str">
            <v>Pension Income/(Expense) &amp; Other</v>
          </cell>
          <cell r="B59">
            <v>-18</v>
          </cell>
          <cell r="C59">
            <v>-2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AA59">
            <v>16</v>
          </cell>
          <cell r="AB59">
            <v>5</v>
          </cell>
          <cell r="AC59">
            <v>5</v>
          </cell>
          <cell r="AD59">
            <v>-26</v>
          </cell>
          <cell r="AE59">
            <v>0</v>
          </cell>
          <cell r="AG59">
            <v>3</v>
          </cell>
          <cell r="AH59">
            <v>0</v>
          </cell>
          <cell r="AI59">
            <v>0</v>
          </cell>
          <cell r="AJ59">
            <v>0</v>
          </cell>
          <cell r="AK59">
            <v>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</row>
        <row r="60">
          <cell r="A60" t="str">
            <v>Earnings Before Taxes</v>
          </cell>
          <cell r="B60">
            <v>811</v>
          </cell>
          <cell r="C60">
            <v>598</v>
          </cell>
          <cell r="D60">
            <v>914</v>
          </cell>
          <cell r="E60">
            <v>2041.8000000000006</v>
          </cell>
          <cell r="F60">
            <v>903.30000000000109</v>
          </cell>
          <cell r="G60">
            <v>1964</v>
          </cell>
          <cell r="H60">
            <v>1616</v>
          </cell>
          <cell r="I60">
            <v>2830.6608975362387</v>
          </cell>
          <cell r="J60">
            <v>3365.4958577040193</v>
          </cell>
          <cell r="K60">
            <v>3737.9613991394199</v>
          </cell>
          <cell r="L60">
            <v>3310.8611947779009</v>
          </cell>
          <cell r="M60">
            <v>3202.4770048385431</v>
          </cell>
          <cell r="O60">
            <v>258</v>
          </cell>
          <cell r="P60">
            <v>286</v>
          </cell>
          <cell r="Q60">
            <v>561</v>
          </cell>
          <cell r="R60">
            <v>-191</v>
          </cell>
          <cell r="S60">
            <v>914</v>
          </cell>
          <cell r="U60">
            <v>491</v>
          </cell>
          <cell r="V60">
            <v>417</v>
          </cell>
          <cell r="W60">
            <v>641</v>
          </cell>
          <cell r="X60">
            <v>492.79999999999984</v>
          </cell>
          <cell r="Y60">
            <v>2041.8000000000006</v>
          </cell>
          <cell r="AA60">
            <v>606</v>
          </cell>
          <cell r="AB60">
            <v>371</v>
          </cell>
          <cell r="AC60">
            <v>-5</v>
          </cell>
          <cell r="AD60">
            <v>-68.700000000000273</v>
          </cell>
          <cell r="AE60">
            <v>903.30000000000109</v>
          </cell>
          <cell r="AG60">
            <v>708</v>
          </cell>
          <cell r="AH60">
            <v>398</v>
          </cell>
          <cell r="AI60">
            <v>558</v>
          </cell>
          <cell r="AJ60">
            <v>300.5</v>
          </cell>
          <cell r="AK60">
            <v>1964</v>
          </cell>
          <cell r="AM60">
            <v>677</v>
          </cell>
          <cell r="AN60">
            <v>508</v>
          </cell>
          <cell r="AO60">
            <v>8</v>
          </cell>
          <cell r="AP60">
            <v>424</v>
          </cell>
          <cell r="AQ60">
            <v>1616</v>
          </cell>
          <cell r="AS60">
            <v>738</v>
          </cell>
          <cell r="AT60">
            <v>652.08073336237021</v>
          </cell>
          <cell r="AU60">
            <v>695.25856396767051</v>
          </cell>
          <cell r="AV60">
            <v>745.32160020620188</v>
          </cell>
          <cell r="AW60">
            <v>2830.6608975362387</v>
          </cell>
          <cell r="AY60">
            <v>912.29904864809339</v>
          </cell>
          <cell r="AZ60">
            <v>714.56515848127469</v>
          </cell>
          <cell r="BA60">
            <v>873.07067457180278</v>
          </cell>
          <cell r="BB60">
            <v>865.56097600284681</v>
          </cell>
          <cell r="BC60">
            <v>3365.4958577040193</v>
          </cell>
          <cell r="BE60">
            <v>1046.4784568166092</v>
          </cell>
          <cell r="BF60">
            <v>815.79444278390736</v>
          </cell>
          <cell r="BG60">
            <v>958.1057012333647</v>
          </cell>
          <cell r="BH60">
            <v>917.58279830553556</v>
          </cell>
          <cell r="BI60">
            <v>3737.9613991394199</v>
          </cell>
          <cell r="BK60">
            <v>942.12934990047802</v>
          </cell>
          <cell r="BL60">
            <v>717.90401745629697</v>
          </cell>
          <cell r="BM60">
            <v>856.98729160968469</v>
          </cell>
          <cell r="BN60">
            <v>793.84053581143735</v>
          </cell>
          <cell r="BO60">
            <v>3310.8611947779009</v>
          </cell>
          <cell r="BQ60">
            <v>912.18325705118195</v>
          </cell>
          <cell r="BR60">
            <v>681.47368825553156</v>
          </cell>
          <cell r="BS60">
            <v>847.19170545563247</v>
          </cell>
          <cell r="BT60">
            <v>761.62835407619968</v>
          </cell>
          <cell r="BU60">
            <v>3202.4770048385431</v>
          </cell>
        </row>
        <row r="62">
          <cell r="A62" t="str">
            <v>Tax Rate</v>
          </cell>
          <cell r="B62">
            <v>0.31935881627620222</v>
          </cell>
          <cell r="C62">
            <v>0.30602006688963213</v>
          </cell>
          <cell r="D62">
            <v>0.40481400437636761</v>
          </cell>
          <cell r="E62">
            <v>0.33352923890684677</v>
          </cell>
          <cell r="F62">
            <v>0.66090999667884343</v>
          </cell>
          <cell r="G62">
            <v>0.35641547861507128</v>
          </cell>
          <cell r="H62">
            <v>0.36014851485148514</v>
          </cell>
          <cell r="I62">
            <v>0.34153681141864278</v>
          </cell>
          <cell r="J62">
            <v>0.36799999999999983</v>
          </cell>
          <cell r="K62">
            <v>0.37099999999999972</v>
          </cell>
          <cell r="L62">
            <v>0.36549999999999955</v>
          </cell>
          <cell r="M62">
            <v>0.36850000000000027</v>
          </cell>
          <cell r="O62">
            <v>0.37209302325581395</v>
          </cell>
          <cell r="P62">
            <v>0.45804195804195802</v>
          </cell>
          <cell r="Q62">
            <v>0.38680926916221031</v>
          </cell>
          <cell r="R62">
            <v>0.38743455497382201</v>
          </cell>
          <cell r="S62">
            <v>0.40481400437636761</v>
          </cell>
          <cell r="U62">
            <v>0.34419551934826886</v>
          </cell>
          <cell r="V62">
            <v>0.34772182254196643</v>
          </cell>
          <cell r="W62">
            <v>0.32917316692667709</v>
          </cell>
          <cell r="X62">
            <v>0.31655844155844165</v>
          </cell>
          <cell r="Y62">
            <v>0.33352923890684677</v>
          </cell>
          <cell r="AA62">
            <v>0.34818481848184818</v>
          </cell>
          <cell r="AB62">
            <v>0.35309973045822102</v>
          </cell>
          <cell r="AC62" t="str">
            <v xml:space="preserve">NM </v>
          </cell>
          <cell r="AD62">
            <v>-5.8224163027656248E-2</v>
          </cell>
          <cell r="AE62">
            <v>0.66090999667884343</v>
          </cell>
          <cell r="AG62">
            <v>0.3672316384180791</v>
          </cell>
          <cell r="AH62">
            <v>0.32914572864321606</v>
          </cell>
          <cell r="AI62">
            <v>0.39605734767025091</v>
          </cell>
          <cell r="AJ62">
            <v>0.29284525790349419</v>
          </cell>
          <cell r="AK62">
            <v>0.35641547861507128</v>
          </cell>
          <cell r="AM62">
            <v>0.36632200886262922</v>
          </cell>
          <cell r="AN62">
            <v>0.34645669291338582</v>
          </cell>
          <cell r="AO62">
            <v>-0.25</v>
          </cell>
          <cell r="AP62">
            <v>0.37971698113207547</v>
          </cell>
          <cell r="AQ62">
            <v>0.36014851485148514</v>
          </cell>
          <cell r="AS62">
            <v>0.27642276422764228</v>
          </cell>
          <cell r="AT62">
            <v>0.36449999999999999</v>
          </cell>
          <cell r="AU62">
            <v>0.36449999999999999</v>
          </cell>
          <cell r="AV62">
            <v>0.36449999999999999</v>
          </cell>
          <cell r="AW62">
            <v>0.34153681141864278</v>
          </cell>
          <cell r="AY62">
            <v>0.36799999999999999</v>
          </cell>
          <cell r="AZ62">
            <v>0.36799999999999999</v>
          </cell>
          <cell r="BA62">
            <v>0.36799999999999999</v>
          </cell>
          <cell r="BB62">
            <v>0.36799999999999999</v>
          </cell>
          <cell r="BC62">
            <v>0.36799999999999983</v>
          </cell>
          <cell r="BE62">
            <v>0.371</v>
          </cell>
          <cell r="BF62">
            <v>0.371</v>
          </cell>
          <cell r="BG62">
            <v>0.371</v>
          </cell>
          <cell r="BH62">
            <v>0.371</v>
          </cell>
          <cell r="BI62">
            <v>0.37099999999999972</v>
          </cell>
          <cell r="BK62">
            <v>0.36549999999999999</v>
          </cell>
          <cell r="BL62">
            <v>0.36549999999999999</v>
          </cell>
          <cell r="BM62">
            <v>0.36549999999999999</v>
          </cell>
          <cell r="BN62">
            <v>0.36549999999999999</v>
          </cell>
          <cell r="BO62">
            <v>0.36549999999999955</v>
          </cell>
          <cell r="BQ62">
            <v>0.36849999999999999</v>
          </cell>
          <cell r="BR62">
            <v>0.36849999999999999</v>
          </cell>
          <cell r="BS62">
            <v>0.36849999999999999</v>
          </cell>
          <cell r="BT62">
            <v>0.36849999999999999</v>
          </cell>
          <cell r="BU62">
            <v>0.36850000000000027</v>
          </cell>
        </row>
        <row r="63">
          <cell r="A63" t="str">
            <v>Income Tax Expense/(Benefit)</v>
          </cell>
          <cell r="B63">
            <v>259</v>
          </cell>
          <cell r="C63">
            <v>183</v>
          </cell>
          <cell r="D63">
            <v>370</v>
          </cell>
          <cell r="E63">
            <v>681</v>
          </cell>
          <cell r="F63">
            <v>597</v>
          </cell>
          <cell r="G63">
            <v>700</v>
          </cell>
          <cell r="H63">
            <v>582</v>
          </cell>
          <cell r="I63">
            <v>966.77489715196043</v>
          </cell>
          <cell r="J63">
            <v>1238.5024756350786</v>
          </cell>
          <cell r="K63">
            <v>1386.7836790807237</v>
          </cell>
          <cell r="L63">
            <v>1210.1197666913213</v>
          </cell>
          <cell r="M63">
            <v>1180.112776283004</v>
          </cell>
          <cell r="O63">
            <v>96</v>
          </cell>
          <cell r="P63">
            <v>131</v>
          </cell>
          <cell r="Q63">
            <v>217</v>
          </cell>
          <cell r="R63">
            <v>-74</v>
          </cell>
          <cell r="S63">
            <v>370</v>
          </cell>
          <cell r="U63">
            <v>169</v>
          </cell>
          <cell r="V63">
            <v>145</v>
          </cell>
          <cell r="W63">
            <v>211</v>
          </cell>
          <cell r="X63">
            <v>156</v>
          </cell>
          <cell r="Y63">
            <v>681</v>
          </cell>
          <cell r="AA63">
            <v>211</v>
          </cell>
          <cell r="AB63">
            <v>131</v>
          </cell>
          <cell r="AC63">
            <v>251</v>
          </cell>
          <cell r="AD63">
            <v>4</v>
          </cell>
          <cell r="AE63">
            <v>597</v>
          </cell>
          <cell r="AG63">
            <v>260</v>
          </cell>
          <cell r="AH63">
            <v>131</v>
          </cell>
          <cell r="AI63">
            <v>221</v>
          </cell>
          <cell r="AJ63">
            <v>88</v>
          </cell>
          <cell r="AK63">
            <v>700</v>
          </cell>
          <cell r="AM63">
            <v>248</v>
          </cell>
          <cell r="AN63">
            <v>176</v>
          </cell>
          <cell r="AO63">
            <v>-2</v>
          </cell>
          <cell r="AP63">
            <v>161</v>
          </cell>
          <cell r="AQ63">
            <v>582</v>
          </cell>
          <cell r="AS63">
            <v>204</v>
          </cell>
          <cell r="AT63">
            <v>237.68342731058394</v>
          </cell>
          <cell r="AU63">
            <v>253.42174656621589</v>
          </cell>
          <cell r="AV63">
            <v>271.66972327516055</v>
          </cell>
          <cell r="AW63">
            <v>966.77489715196043</v>
          </cell>
          <cell r="AY63">
            <v>335.72604990249835</v>
          </cell>
          <cell r="AZ63">
            <v>262.95997832110908</v>
          </cell>
          <cell r="BA63">
            <v>321.29000824242343</v>
          </cell>
          <cell r="BB63">
            <v>318.52643916904765</v>
          </cell>
          <cell r="BC63">
            <v>1238.5024756350786</v>
          </cell>
          <cell r="BE63">
            <v>388.24350747896199</v>
          </cell>
          <cell r="BF63">
            <v>302.6597382728296</v>
          </cell>
          <cell r="BG63">
            <v>355.45721515757828</v>
          </cell>
          <cell r="BH63">
            <v>340.42321817135371</v>
          </cell>
          <cell r="BI63">
            <v>1386.7836790807237</v>
          </cell>
          <cell r="BK63">
            <v>344.34827738862469</v>
          </cell>
          <cell r="BL63">
            <v>262.39391838027655</v>
          </cell>
          <cell r="BM63">
            <v>313.22885508333974</v>
          </cell>
          <cell r="BN63">
            <v>290.14871583908035</v>
          </cell>
          <cell r="BO63">
            <v>1210.1197666913213</v>
          </cell>
          <cell r="BQ63">
            <v>336.13953022336057</v>
          </cell>
          <cell r="BR63">
            <v>251.12305412216338</v>
          </cell>
          <cell r="BS63">
            <v>312.19014346040058</v>
          </cell>
          <cell r="BT63">
            <v>280.66004847707956</v>
          </cell>
          <cell r="BU63">
            <v>1180.112776283004</v>
          </cell>
        </row>
        <row r="64">
          <cell r="A64" t="str">
            <v>Net Income</v>
          </cell>
          <cell r="B64">
            <v>552</v>
          </cell>
          <cell r="C64">
            <v>415</v>
          </cell>
          <cell r="D64">
            <v>544</v>
          </cell>
          <cell r="E64">
            <v>1360.8000000000006</v>
          </cell>
          <cell r="F64">
            <v>306.30000000000109</v>
          </cell>
          <cell r="G64">
            <v>1264</v>
          </cell>
          <cell r="H64">
            <v>1034</v>
          </cell>
          <cell r="I64">
            <v>1863.8860003842783</v>
          </cell>
          <cell r="J64">
            <v>2126.9933820689407</v>
          </cell>
          <cell r="K64">
            <v>2351.1777200586962</v>
          </cell>
          <cell r="L64">
            <v>2100.7414280865796</v>
          </cell>
          <cell r="M64">
            <v>2022.3642285555391</v>
          </cell>
          <cell r="O64">
            <v>162</v>
          </cell>
          <cell r="P64">
            <v>155</v>
          </cell>
          <cell r="Q64">
            <v>344</v>
          </cell>
          <cell r="R64">
            <v>-117</v>
          </cell>
          <cell r="S64">
            <v>544</v>
          </cell>
          <cell r="U64">
            <v>322</v>
          </cell>
          <cell r="V64">
            <v>272</v>
          </cell>
          <cell r="W64">
            <v>430</v>
          </cell>
          <cell r="X64">
            <v>336.79999999999984</v>
          </cell>
          <cell r="Y64">
            <v>1360.8000000000006</v>
          </cell>
          <cell r="AA64">
            <v>395</v>
          </cell>
          <cell r="AB64">
            <v>240</v>
          </cell>
          <cell r="AC64">
            <v>-256</v>
          </cell>
          <cell r="AD64">
            <v>-72.700000000000273</v>
          </cell>
          <cell r="AE64">
            <v>306.30000000000109</v>
          </cell>
          <cell r="AG64">
            <v>448</v>
          </cell>
          <cell r="AH64">
            <v>267</v>
          </cell>
          <cell r="AI64">
            <v>337</v>
          </cell>
          <cell r="AJ64">
            <v>212.5</v>
          </cell>
          <cell r="AK64">
            <v>1264</v>
          </cell>
          <cell r="AM64">
            <v>429</v>
          </cell>
          <cell r="AN64">
            <v>332</v>
          </cell>
          <cell r="AO64">
            <v>10</v>
          </cell>
          <cell r="AP64">
            <v>263</v>
          </cell>
          <cell r="AQ64">
            <v>1034</v>
          </cell>
          <cell r="AS64">
            <v>534</v>
          </cell>
          <cell r="AT64">
            <v>414.39730605178625</v>
          </cell>
          <cell r="AU64">
            <v>441.8368174014546</v>
          </cell>
          <cell r="AV64">
            <v>473.65187693104133</v>
          </cell>
          <cell r="AW64">
            <v>1863.8860003842783</v>
          </cell>
          <cell r="AY64">
            <v>576.57299874559499</v>
          </cell>
          <cell r="AZ64">
            <v>451.60518016016562</v>
          </cell>
          <cell r="BA64">
            <v>551.7806663293793</v>
          </cell>
          <cell r="BB64">
            <v>547.03453683379917</v>
          </cell>
          <cell r="BC64">
            <v>2126.9933820689407</v>
          </cell>
          <cell r="BE64">
            <v>658.23494933764721</v>
          </cell>
          <cell r="BF64">
            <v>513.13470451107776</v>
          </cell>
          <cell r="BG64">
            <v>602.64848607578642</v>
          </cell>
          <cell r="BH64">
            <v>577.15958013418185</v>
          </cell>
          <cell r="BI64">
            <v>2351.1777200586962</v>
          </cell>
          <cell r="BK64">
            <v>597.78107251185338</v>
          </cell>
          <cell r="BL64">
            <v>455.51009907602042</v>
          </cell>
          <cell r="BM64">
            <v>543.75843652634489</v>
          </cell>
          <cell r="BN64">
            <v>503.691819972357</v>
          </cell>
          <cell r="BO64">
            <v>2100.7414280865796</v>
          </cell>
          <cell r="BQ64">
            <v>576.04372682782139</v>
          </cell>
          <cell r="BR64">
            <v>430.3506341333682</v>
          </cell>
          <cell r="BS64">
            <v>535.0015619952319</v>
          </cell>
          <cell r="BT64">
            <v>480.96830559912013</v>
          </cell>
          <cell r="BU64">
            <v>2022.3642285555391</v>
          </cell>
        </row>
        <row r="65">
          <cell r="A65" t="str">
            <v>Extraordinary Items</v>
          </cell>
          <cell r="B65">
            <v>-255</v>
          </cell>
          <cell r="C65">
            <v>21</v>
          </cell>
          <cell r="D65">
            <v>0</v>
          </cell>
          <cell r="E65">
            <v>0</v>
          </cell>
          <cell r="F65">
            <v>11</v>
          </cell>
          <cell r="G65">
            <v>-14</v>
          </cell>
          <cell r="H65">
            <v>-1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AA65">
            <v>113</v>
          </cell>
          <cell r="AB65">
            <v>0</v>
          </cell>
          <cell r="AC65">
            <v>0</v>
          </cell>
          <cell r="AD65">
            <v>-102</v>
          </cell>
          <cell r="AE65">
            <v>11</v>
          </cell>
          <cell r="AG65">
            <v>-8</v>
          </cell>
          <cell r="AH65">
            <v>-17</v>
          </cell>
          <cell r="AI65">
            <v>0</v>
          </cell>
          <cell r="AJ65">
            <v>11</v>
          </cell>
          <cell r="AK65">
            <v>-14</v>
          </cell>
          <cell r="AM65">
            <v>63</v>
          </cell>
          <cell r="AN65">
            <v>0</v>
          </cell>
          <cell r="AO65">
            <v>5</v>
          </cell>
          <cell r="AP65">
            <v>-6</v>
          </cell>
          <cell r="AQ65">
            <v>-1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A66" t="str">
            <v>Reported Net Income</v>
          </cell>
          <cell r="B66">
            <v>297</v>
          </cell>
          <cell r="C66">
            <v>436</v>
          </cell>
          <cell r="D66">
            <v>544</v>
          </cell>
          <cell r="E66">
            <v>1360.8000000000006</v>
          </cell>
          <cell r="F66">
            <v>317.30000000000109</v>
          </cell>
          <cell r="G66">
            <v>1250</v>
          </cell>
          <cell r="H66">
            <v>1033</v>
          </cell>
          <cell r="I66">
            <v>1863.8860003842783</v>
          </cell>
          <cell r="J66">
            <v>2126.9933820689407</v>
          </cell>
          <cell r="K66">
            <v>2351.1777200586962</v>
          </cell>
          <cell r="L66">
            <v>2100.7414280865796</v>
          </cell>
          <cell r="M66">
            <v>2022.3642285555391</v>
          </cell>
          <cell r="O66">
            <v>162</v>
          </cell>
          <cell r="P66">
            <v>155</v>
          </cell>
          <cell r="Q66">
            <v>344</v>
          </cell>
          <cell r="R66">
            <v>-117</v>
          </cell>
          <cell r="S66">
            <v>544</v>
          </cell>
          <cell r="U66">
            <v>322</v>
          </cell>
          <cell r="V66">
            <v>272</v>
          </cell>
          <cell r="W66">
            <v>430</v>
          </cell>
          <cell r="X66">
            <v>336.79999999999984</v>
          </cell>
          <cell r="Y66">
            <v>1360.8000000000006</v>
          </cell>
          <cell r="AA66">
            <v>508</v>
          </cell>
          <cell r="AB66">
            <v>240</v>
          </cell>
          <cell r="AC66">
            <v>-256</v>
          </cell>
          <cell r="AD66">
            <v>-174.70000000000027</v>
          </cell>
          <cell r="AE66">
            <v>317.30000000000109</v>
          </cell>
          <cell r="AG66">
            <v>440</v>
          </cell>
          <cell r="AH66">
            <v>250</v>
          </cell>
          <cell r="AI66">
            <v>337</v>
          </cell>
          <cell r="AJ66">
            <v>223.5</v>
          </cell>
          <cell r="AK66">
            <v>1250</v>
          </cell>
          <cell r="AM66">
            <v>492</v>
          </cell>
          <cell r="AN66">
            <v>332</v>
          </cell>
          <cell r="AO66">
            <v>15</v>
          </cell>
          <cell r="AP66">
            <v>257</v>
          </cell>
          <cell r="AQ66">
            <v>1033</v>
          </cell>
          <cell r="AS66">
            <v>534</v>
          </cell>
          <cell r="AT66">
            <v>414.39730605178625</v>
          </cell>
          <cell r="AU66">
            <v>441.8368174014546</v>
          </cell>
          <cell r="AV66">
            <v>473.65187693104133</v>
          </cell>
          <cell r="AW66">
            <v>1863.8860003842783</v>
          </cell>
          <cell r="AY66">
            <v>576.57299874559499</v>
          </cell>
          <cell r="AZ66">
            <v>451.60518016016562</v>
          </cell>
          <cell r="BA66">
            <v>551.7806663293793</v>
          </cell>
          <cell r="BB66">
            <v>547.03453683379917</v>
          </cell>
          <cell r="BC66">
            <v>2126.9933820689407</v>
          </cell>
          <cell r="BE66">
            <v>658.23494933764721</v>
          </cell>
          <cell r="BF66">
            <v>513.13470451107776</v>
          </cell>
          <cell r="BG66">
            <v>602.64848607578642</v>
          </cell>
          <cell r="BH66">
            <v>577.15958013418185</v>
          </cell>
          <cell r="BI66">
            <v>2351.1777200586962</v>
          </cell>
          <cell r="BK66">
            <v>597.78107251185338</v>
          </cell>
          <cell r="BL66">
            <v>455.51009907602042</v>
          </cell>
          <cell r="BM66">
            <v>543.75843652634489</v>
          </cell>
          <cell r="BN66">
            <v>503.691819972357</v>
          </cell>
          <cell r="BO66">
            <v>2100.7414280865796</v>
          </cell>
          <cell r="BQ66">
            <v>576.04372682782139</v>
          </cell>
          <cell r="BR66">
            <v>430.3506341333682</v>
          </cell>
          <cell r="BS66">
            <v>535.0015619952319</v>
          </cell>
          <cell r="BT66">
            <v>480.96830559912013</v>
          </cell>
          <cell r="BU66">
            <v>2022.3642285555391</v>
          </cell>
        </row>
        <row r="68">
          <cell r="A68" t="str">
            <v>Period Ending Shares</v>
          </cell>
          <cell r="B68">
            <v>191.4</v>
          </cell>
          <cell r="C68">
            <v>235.2</v>
          </cell>
          <cell r="D68">
            <v>250.2</v>
          </cell>
          <cell r="E68">
            <v>281</v>
          </cell>
          <cell r="F68">
            <v>317.5</v>
          </cell>
          <cell r="G68">
            <v>329.1</v>
          </cell>
          <cell r="H68">
            <v>347</v>
          </cell>
          <cell r="I68">
            <v>348.50000000000006</v>
          </cell>
          <cell r="J68">
            <v>351.06666666666678</v>
          </cell>
          <cell r="K68">
            <v>353.78333333333347</v>
          </cell>
          <cell r="L68">
            <v>356.58150000000018</v>
          </cell>
          <cell r="M68">
            <v>359.46361166666679</v>
          </cell>
          <cell r="O68">
            <v>246.3</v>
          </cell>
          <cell r="P68">
            <v>247.4</v>
          </cell>
          <cell r="Q68">
            <v>247.3</v>
          </cell>
          <cell r="R68">
            <v>259.8</v>
          </cell>
          <cell r="S68">
            <v>250.2</v>
          </cell>
          <cell r="U68">
            <v>266.8</v>
          </cell>
          <cell r="V68">
            <v>277.3</v>
          </cell>
          <cell r="W68">
            <v>278.3</v>
          </cell>
          <cell r="X68">
            <v>301.60000000000002</v>
          </cell>
          <cell r="Y68">
            <v>281</v>
          </cell>
          <cell r="AA68">
            <v>308.5</v>
          </cell>
          <cell r="AB68">
            <v>314.39999999999998</v>
          </cell>
          <cell r="AC68">
            <v>322.8</v>
          </cell>
          <cell r="AD68">
            <v>324.3</v>
          </cell>
          <cell r="AE68">
            <v>317.5</v>
          </cell>
          <cell r="AG68">
            <v>324.93492063492067</v>
          </cell>
          <cell r="AH68">
            <v>325.56984126984133</v>
          </cell>
          <cell r="AI68">
            <v>326.20476190476199</v>
          </cell>
          <cell r="AJ68">
            <v>334.5</v>
          </cell>
          <cell r="AK68">
            <v>329.1</v>
          </cell>
          <cell r="AM68">
            <v>340</v>
          </cell>
          <cell r="AN68">
            <v>341</v>
          </cell>
          <cell r="AO68">
            <v>347</v>
          </cell>
          <cell r="AP68">
            <v>347</v>
          </cell>
          <cell r="AQ68">
            <v>347</v>
          </cell>
          <cell r="AS68">
            <v>347.6</v>
          </cell>
          <cell r="AT68">
            <v>348.20000000000005</v>
          </cell>
          <cell r="AU68">
            <v>348.80000000000007</v>
          </cell>
          <cell r="AV68">
            <v>349.40000000000009</v>
          </cell>
          <cell r="AW68">
            <v>348.50000000000006</v>
          </cell>
          <cell r="AY68">
            <v>350.06666666666678</v>
          </cell>
          <cell r="AZ68">
            <v>350.73333333333346</v>
          </cell>
          <cell r="BA68">
            <v>351.40000000000015</v>
          </cell>
          <cell r="BB68">
            <v>352.06666666666683</v>
          </cell>
          <cell r="BC68">
            <v>351.06666666666678</v>
          </cell>
          <cell r="BE68">
            <v>352.7533333333335</v>
          </cell>
          <cell r="BF68">
            <v>353.44000000000017</v>
          </cell>
          <cell r="BG68">
            <v>354.12666666666684</v>
          </cell>
          <cell r="BH68">
            <v>354.8133333333335</v>
          </cell>
          <cell r="BI68">
            <v>353.78333333333347</v>
          </cell>
          <cell r="BK68">
            <v>355.52060000000017</v>
          </cell>
          <cell r="BL68">
            <v>356.22786666666684</v>
          </cell>
          <cell r="BM68">
            <v>356.93513333333351</v>
          </cell>
          <cell r="BN68">
            <v>357.64240000000018</v>
          </cell>
          <cell r="BO68">
            <v>356.58150000000018</v>
          </cell>
          <cell r="BQ68">
            <v>358.37088466666683</v>
          </cell>
          <cell r="BR68">
            <v>359.09936933333347</v>
          </cell>
          <cell r="BS68">
            <v>359.82785400000012</v>
          </cell>
          <cell r="BT68">
            <v>360.55633866666676</v>
          </cell>
          <cell r="BU68">
            <v>359.46361166666679</v>
          </cell>
        </row>
        <row r="69">
          <cell r="A69" t="str">
            <v xml:space="preserve">Basic Average Commons shares </v>
          </cell>
          <cell r="B69">
            <v>191.4</v>
          </cell>
          <cell r="C69">
            <v>235.2</v>
          </cell>
          <cell r="D69">
            <v>250.2</v>
          </cell>
          <cell r="E69">
            <v>281</v>
          </cell>
          <cell r="F69">
            <v>317.5</v>
          </cell>
          <cell r="G69">
            <v>329.1</v>
          </cell>
          <cell r="H69">
            <v>342.3</v>
          </cell>
          <cell r="I69">
            <v>348.50000000000006</v>
          </cell>
          <cell r="J69">
            <v>351.06666666666678</v>
          </cell>
          <cell r="K69">
            <v>353.78333333333347</v>
          </cell>
          <cell r="L69">
            <v>356.58150000000018</v>
          </cell>
          <cell r="M69">
            <v>359.46361166666679</v>
          </cell>
          <cell r="O69">
            <v>246.3</v>
          </cell>
          <cell r="P69">
            <v>247.4</v>
          </cell>
          <cell r="Q69">
            <v>247.3</v>
          </cell>
          <cell r="R69">
            <v>259.8</v>
          </cell>
          <cell r="S69">
            <v>250.2</v>
          </cell>
          <cell r="U69">
            <v>266.8</v>
          </cell>
          <cell r="V69">
            <v>277.3</v>
          </cell>
          <cell r="W69">
            <v>278.3</v>
          </cell>
          <cell r="X69">
            <v>301.60000000000002</v>
          </cell>
          <cell r="Y69">
            <v>281</v>
          </cell>
          <cell r="AA69">
            <v>308.5</v>
          </cell>
          <cell r="AB69">
            <v>314.39999999999998</v>
          </cell>
          <cell r="AC69">
            <v>322.8</v>
          </cell>
          <cell r="AD69">
            <v>324.3</v>
          </cell>
          <cell r="AE69">
            <v>317.5</v>
          </cell>
          <cell r="AG69">
            <v>324.93492063492067</v>
          </cell>
          <cell r="AH69">
            <v>325.56984126984133</v>
          </cell>
          <cell r="AI69">
            <v>326.20476190476199</v>
          </cell>
          <cell r="AJ69">
            <v>334.5</v>
          </cell>
          <cell r="AK69">
            <v>329.1</v>
          </cell>
          <cell r="AM69">
            <v>340.3</v>
          </cell>
          <cell r="AN69">
            <v>339.7</v>
          </cell>
          <cell r="AO69">
            <v>342.9</v>
          </cell>
          <cell r="AP69">
            <v>347</v>
          </cell>
          <cell r="AQ69">
            <v>342.3</v>
          </cell>
          <cell r="AS69">
            <v>347.6</v>
          </cell>
          <cell r="AT69">
            <v>348.20000000000005</v>
          </cell>
          <cell r="AU69">
            <v>348.80000000000007</v>
          </cell>
          <cell r="AV69">
            <v>349.40000000000009</v>
          </cell>
          <cell r="AW69">
            <v>348.50000000000006</v>
          </cell>
          <cell r="AY69">
            <v>350.06666666666678</v>
          </cell>
          <cell r="AZ69">
            <v>350.73333333333346</v>
          </cell>
          <cell r="BA69">
            <v>351.40000000000015</v>
          </cell>
          <cell r="BB69">
            <v>352.06666666666683</v>
          </cell>
          <cell r="BC69">
            <v>351.06666666666678</v>
          </cell>
          <cell r="BE69">
            <v>352.7533333333335</v>
          </cell>
          <cell r="BF69">
            <v>353.44000000000017</v>
          </cell>
          <cell r="BG69">
            <v>354.12666666666684</v>
          </cell>
          <cell r="BH69">
            <v>354.8133333333335</v>
          </cell>
          <cell r="BI69">
            <v>353.78333333333347</v>
          </cell>
          <cell r="BK69">
            <v>355.52060000000017</v>
          </cell>
          <cell r="BL69">
            <v>356.22786666666684</v>
          </cell>
          <cell r="BM69">
            <v>356.93513333333351</v>
          </cell>
          <cell r="BN69">
            <v>357.64240000000018</v>
          </cell>
          <cell r="BO69">
            <v>356.58150000000018</v>
          </cell>
          <cell r="BQ69">
            <v>358.37088466666683</v>
          </cell>
          <cell r="BR69">
            <v>359.09936933333347</v>
          </cell>
          <cell r="BS69">
            <v>359.82785400000012</v>
          </cell>
          <cell r="BT69">
            <v>360.55633866666676</v>
          </cell>
          <cell r="BU69">
            <v>359.46361166666679</v>
          </cell>
        </row>
        <row r="70">
          <cell r="A70" t="str">
            <v>Fully Diluted Shares</v>
          </cell>
          <cell r="B70">
            <v>191.4</v>
          </cell>
          <cell r="C70">
            <v>235.9</v>
          </cell>
          <cell r="D70">
            <v>252.5</v>
          </cell>
          <cell r="E70">
            <v>282.59999999999997</v>
          </cell>
          <cell r="F70">
            <v>318.34999999999997</v>
          </cell>
          <cell r="G70">
            <v>330.5</v>
          </cell>
          <cell r="H70">
            <v>344.4</v>
          </cell>
          <cell r="I70">
            <v>349.00000000000006</v>
          </cell>
          <cell r="J70">
            <v>351.56666666666678</v>
          </cell>
          <cell r="K70">
            <v>354.28333333333347</v>
          </cell>
          <cell r="L70">
            <v>357.08150000000018</v>
          </cell>
          <cell r="M70">
            <v>359.96361166666679</v>
          </cell>
          <cell r="O70">
            <v>248.8</v>
          </cell>
          <cell r="P70">
            <v>250</v>
          </cell>
          <cell r="Q70">
            <v>251</v>
          </cell>
          <cell r="R70">
            <v>260.2</v>
          </cell>
          <cell r="S70">
            <v>252.5</v>
          </cell>
          <cell r="U70">
            <v>269</v>
          </cell>
          <cell r="V70">
            <v>279.89999999999998</v>
          </cell>
          <cell r="W70">
            <v>279.7</v>
          </cell>
          <cell r="X70">
            <v>301.8</v>
          </cell>
          <cell r="Y70">
            <v>282.59999999999997</v>
          </cell>
          <cell r="AA70">
            <v>309.7</v>
          </cell>
          <cell r="AB70">
            <v>315.89999999999998</v>
          </cell>
          <cell r="AC70">
            <v>322.8</v>
          </cell>
          <cell r="AD70">
            <v>325</v>
          </cell>
          <cell r="AE70">
            <v>318.34999999999997</v>
          </cell>
          <cell r="AG70">
            <v>326.7</v>
          </cell>
          <cell r="AH70">
            <v>328.4</v>
          </cell>
          <cell r="AI70">
            <v>331</v>
          </cell>
          <cell r="AJ70">
            <v>335.9</v>
          </cell>
          <cell r="AK70">
            <v>330.5</v>
          </cell>
          <cell r="AM70">
            <v>342.3</v>
          </cell>
          <cell r="AN70">
            <v>342</v>
          </cell>
          <cell r="AO70">
            <v>345</v>
          </cell>
          <cell r="AP70">
            <v>348.2</v>
          </cell>
          <cell r="AQ70">
            <v>344.4</v>
          </cell>
          <cell r="AS70">
            <v>348.1</v>
          </cell>
          <cell r="AT70">
            <v>348.70000000000005</v>
          </cell>
          <cell r="AU70">
            <v>349.30000000000007</v>
          </cell>
          <cell r="AV70">
            <v>349.90000000000009</v>
          </cell>
          <cell r="AW70">
            <v>349.00000000000006</v>
          </cell>
          <cell r="AY70">
            <v>350.56666666666678</v>
          </cell>
          <cell r="AZ70">
            <v>351.23333333333346</v>
          </cell>
          <cell r="BA70">
            <v>351.90000000000015</v>
          </cell>
          <cell r="BB70">
            <v>352.56666666666683</v>
          </cell>
          <cell r="BC70">
            <v>351.56666666666678</v>
          </cell>
          <cell r="BE70">
            <v>353.2533333333335</v>
          </cell>
          <cell r="BF70">
            <v>353.94000000000017</v>
          </cell>
          <cell r="BG70">
            <v>354.62666666666684</v>
          </cell>
          <cell r="BH70">
            <v>355.3133333333335</v>
          </cell>
          <cell r="BI70">
            <v>354.28333333333347</v>
          </cell>
          <cell r="BK70">
            <v>356.02060000000017</v>
          </cell>
          <cell r="BL70">
            <v>356.72786666666684</v>
          </cell>
          <cell r="BM70">
            <v>357.43513333333351</v>
          </cell>
          <cell r="BN70">
            <v>358.14240000000018</v>
          </cell>
          <cell r="BO70">
            <v>357.08150000000018</v>
          </cell>
          <cell r="BQ70">
            <v>358.87088466666683</v>
          </cell>
          <cell r="BR70">
            <v>359.59936933333347</v>
          </cell>
          <cell r="BS70">
            <v>360.32785400000012</v>
          </cell>
          <cell r="BT70">
            <v>361.05633866666676</v>
          </cell>
          <cell r="BU70">
            <v>359.96361166666679</v>
          </cell>
        </row>
        <row r="72">
          <cell r="A72" t="str">
            <v>Diluted Reported EPS</v>
          </cell>
          <cell r="B72">
            <v>1.5517241379310345</v>
          </cell>
          <cell r="C72">
            <v>1.8482407799915217</v>
          </cell>
          <cell r="D72">
            <v>2.1544554455445546</v>
          </cell>
          <cell r="E72">
            <v>4.8152866242038241</v>
          </cell>
          <cell r="F72">
            <v>0.99670174336422535</v>
          </cell>
          <cell r="G72">
            <v>3.7821482602118004</v>
          </cell>
          <cell r="H72">
            <v>2.9994192799070851</v>
          </cell>
          <cell r="I72">
            <v>5.3406475655709968</v>
          </cell>
          <cell r="J72">
            <v>6.0500428047850763</v>
          </cell>
          <cell r="K72">
            <v>6.6364333256584525</v>
          </cell>
          <cell r="L72">
            <v>5.8830867129397033</v>
          </cell>
          <cell r="M72">
            <v>5.6182462977071337</v>
          </cell>
          <cell r="O72">
            <v>0.65112540192926038</v>
          </cell>
          <cell r="P72">
            <v>0.62</v>
          </cell>
          <cell r="Q72">
            <v>1.3705179282868525</v>
          </cell>
          <cell r="R72">
            <v>-0.4496541122213682</v>
          </cell>
          <cell r="S72">
            <v>2.1544554455445546</v>
          </cell>
          <cell r="U72">
            <v>1.1970260223048328</v>
          </cell>
          <cell r="V72">
            <v>0.97177563415505541</v>
          </cell>
          <cell r="W72">
            <v>1.5373614587057562</v>
          </cell>
          <cell r="X72">
            <v>1.1159708416169642</v>
          </cell>
          <cell r="Y72">
            <v>4.8152866242038241</v>
          </cell>
          <cell r="AA72">
            <v>1.6402970616725865</v>
          </cell>
          <cell r="AB72">
            <v>0.75973409306742645</v>
          </cell>
          <cell r="AC72">
            <v>-0.79306071871127626</v>
          </cell>
          <cell r="AD72">
            <v>-0.53753846153846241</v>
          </cell>
          <cell r="AE72">
            <v>0.99670174336422535</v>
          </cell>
          <cell r="AG72">
            <v>1.3468013468013469</v>
          </cell>
          <cell r="AH72">
            <v>0.76126674786845316</v>
          </cell>
          <cell r="AI72">
            <v>1.0181268882175227</v>
          </cell>
          <cell r="AJ72">
            <v>0.66537660017862466</v>
          </cell>
          <cell r="AK72">
            <v>3.7821482602118004</v>
          </cell>
          <cell r="AM72">
            <v>1.4373356704645048</v>
          </cell>
          <cell r="AN72">
            <v>0.9707602339181286</v>
          </cell>
          <cell r="AO72">
            <v>4.3478260869565216E-2</v>
          </cell>
          <cell r="AP72">
            <v>0.73808156232050548</v>
          </cell>
          <cell r="AQ72">
            <v>2.9994192799070851</v>
          </cell>
          <cell r="AS72">
            <v>1.5340419419706979</v>
          </cell>
          <cell r="AT72">
            <v>1.1884063838594385</v>
          </cell>
          <cell r="AU72">
            <v>1.2649207483580147</v>
          </cell>
          <cell r="AV72">
            <v>1.3536778420435587</v>
          </cell>
          <cell r="AW72">
            <v>5.3406475655709968</v>
          </cell>
          <cell r="AY72">
            <v>1.6446885958322568</v>
          </cell>
          <cell r="AZ72">
            <v>1.2857697072036598</v>
          </cell>
          <cell r="BA72">
            <v>1.5680041668922395</v>
          </cell>
          <cell r="BB72">
            <v>1.5515775839098012</v>
          </cell>
          <cell r="BC72">
            <v>6.0500428047850763</v>
          </cell>
          <cell r="BE72">
            <v>1.8633509926897984</v>
          </cell>
          <cell r="BF72">
            <v>1.4497787888090568</v>
          </cell>
          <cell r="BG72">
            <v>1.699388519595592</v>
          </cell>
          <cell r="BH72">
            <v>1.6243679197727308</v>
          </cell>
          <cell r="BI72">
            <v>6.6364333256584525</v>
          </cell>
          <cell r="BK72">
            <v>1.6790631567719765</v>
          </cell>
          <cell r="BL72">
            <v>1.276912015123443</v>
          </cell>
          <cell r="BM72">
            <v>1.5212786483953489</v>
          </cell>
          <cell r="BN72">
            <v>1.4064009733903517</v>
          </cell>
          <cell r="BO72">
            <v>5.8830867129397033</v>
          </cell>
          <cell r="BQ72">
            <v>1.6051559249864282</v>
          </cell>
          <cell r="BR72">
            <v>1.1967502471742415</v>
          </cell>
          <cell r="BS72">
            <v>1.4847632678300571</v>
          </cell>
          <cell r="BT72">
            <v>1.332114282705221</v>
          </cell>
          <cell r="BU72">
            <v>5.6182462977071337</v>
          </cell>
        </row>
        <row r="74">
          <cell r="A74" t="str">
            <v>Dividends / Share</v>
          </cell>
          <cell r="B74">
            <v>2.58</v>
          </cell>
          <cell r="C74">
            <v>2.58</v>
          </cell>
          <cell r="D74">
            <v>2.58</v>
          </cell>
          <cell r="E74">
            <v>2.58</v>
          </cell>
          <cell r="F74">
            <v>2.58</v>
          </cell>
          <cell r="G74">
            <v>2.6</v>
          </cell>
          <cell r="H74">
            <v>2.68</v>
          </cell>
          <cell r="I74">
            <v>2.76</v>
          </cell>
          <cell r="J74">
            <v>2.8428</v>
          </cell>
          <cell r="K74">
            <v>2.9280840000000001</v>
          </cell>
          <cell r="L74">
            <v>3.0159265200000003</v>
          </cell>
          <cell r="M74">
            <v>3.1064043156000003</v>
          </cell>
        </row>
        <row r="76">
          <cell r="O76">
            <v>2001</v>
          </cell>
          <cell r="U76">
            <v>2002</v>
          </cell>
          <cell r="AA76" t="str">
            <v>2003</v>
          </cell>
          <cell r="AG76">
            <v>2004</v>
          </cell>
          <cell r="AM76">
            <v>2005</v>
          </cell>
          <cell r="AS76" t="str">
            <v>2006E</v>
          </cell>
          <cell r="AY76" t="str">
            <v>2007E</v>
          </cell>
          <cell r="BE76" t="str">
            <v>2008E</v>
          </cell>
          <cell r="BK76" t="str">
            <v>2009E</v>
          </cell>
          <cell r="BQ76" t="str">
            <v>2010E</v>
          </cell>
        </row>
        <row r="77">
          <cell r="A77" t="str">
            <v>Cash Flow Statement</v>
          </cell>
          <cell r="B77">
            <v>1999</v>
          </cell>
          <cell r="C77">
            <v>2000</v>
          </cell>
          <cell r="D77">
            <v>2001</v>
          </cell>
          <cell r="E77">
            <v>2002</v>
          </cell>
          <cell r="F77">
            <v>2003</v>
          </cell>
          <cell r="G77">
            <v>2004</v>
          </cell>
          <cell r="H77">
            <v>2005</v>
          </cell>
          <cell r="I77" t="str">
            <v>2006E</v>
          </cell>
          <cell r="J77" t="str">
            <v>2007E</v>
          </cell>
          <cell r="K77" t="str">
            <v>2008E</v>
          </cell>
          <cell r="L77" t="str">
            <v>2009E</v>
          </cell>
          <cell r="M77" t="str">
            <v>2010E</v>
          </cell>
          <cell r="O77" t="str">
            <v>1Q</v>
          </cell>
          <cell r="P77" t="str">
            <v>2Q</v>
          </cell>
          <cell r="Q77" t="str">
            <v>3Q</v>
          </cell>
          <cell r="R77" t="str">
            <v>4Q</v>
          </cell>
          <cell r="S77" t="str">
            <v>YE</v>
          </cell>
          <cell r="U77" t="str">
            <v>1Q</v>
          </cell>
          <cell r="V77" t="str">
            <v>2Q</v>
          </cell>
          <cell r="W77" t="str">
            <v>3Q</v>
          </cell>
          <cell r="X77" t="str">
            <v>4Q</v>
          </cell>
          <cell r="Y77" t="str">
            <v>YE</v>
          </cell>
          <cell r="AA77" t="str">
            <v>1Q</v>
          </cell>
          <cell r="AB77" t="str">
            <v>2Q</v>
          </cell>
          <cell r="AC77" t="str">
            <v>3Q</v>
          </cell>
          <cell r="AD77" t="str">
            <v>4Q</v>
          </cell>
          <cell r="AE77" t="str">
            <v>YE</v>
          </cell>
          <cell r="AG77" t="str">
            <v>1Q</v>
          </cell>
          <cell r="AH77" t="str">
            <v>2Q</v>
          </cell>
          <cell r="AI77" t="str">
            <v>3Q</v>
          </cell>
          <cell r="AJ77" t="str">
            <v>4Q</v>
          </cell>
          <cell r="AK77" t="str">
            <v>YE</v>
          </cell>
          <cell r="AM77" t="str">
            <v>1Q</v>
          </cell>
          <cell r="AN77" t="str">
            <v>2Q</v>
          </cell>
          <cell r="AO77" t="str">
            <v>3Q</v>
          </cell>
          <cell r="AP77" t="str">
            <v>4Q</v>
          </cell>
          <cell r="AQ77" t="str">
            <v>YE</v>
          </cell>
          <cell r="AS77" t="str">
            <v>1Q</v>
          </cell>
          <cell r="AT77" t="str">
            <v>2Q</v>
          </cell>
          <cell r="AU77" t="str">
            <v>3Q</v>
          </cell>
          <cell r="AV77" t="str">
            <v>4Q</v>
          </cell>
          <cell r="AW77" t="str">
            <v>YE</v>
          </cell>
          <cell r="AY77" t="str">
            <v>1Q</v>
          </cell>
          <cell r="AZ77" t="str">
            <v>2Q</v>
          </cell>
          <cell r="BA77" t="str">
            <v>3Q</v>
          </cell>
          <cell r="BB77" t="str">
            <v>4Q</v>
          </cell>
          <cell r="BC77" t="str">
            <v>YE</v>
          </cell>
          <cell r="BE77" t="str">
            <v>1Q</v>
          </cell>
          <cell r="BF77" t="str">
            <v>2Q</v>
          </cell>
          <cell r="BG77" t="str">
            <v>3Q</v>
          </cell>
          <cell r="BH77" t="str">
            <v>4Q</v>
          </cell>
          <cell r="BK77" t="str">
            <v>1Q</v>
          </cell>
          <cell r="BL77" t="str">
            <v>2Q</v>
          </cell>
          <cell r="BM77" t="str">
            <v>3Q</v>
          </cell>
          <cell r="BN77" t="str">
            <v>4Q</v>
          </cell>
          <cell r="BQ77" t="str">
            <v>1Q</v>
          </cell>
          <cell r="BR77" t="str">
            <v>2Q</v>
          </cell>
          <cell r="BS77" t="str">
            <v>3Q</v>
          </cell>
          <cell r="BT77" t="str">
            <v>4Q</v>
          </cell>
        </row>
        <row r="78">
          <cell r="A78" t="str">
            <v>Cash Flow From Operations</v>
          </cell>
        </row>
        <row r="79">
          <cell r="A79" t="str">
            <v>Net Income</v>
          </cell>
          <cell r="B79">
            <v>297</v>
          </cell>
          <cell r="C79">
            <v>436</v>
          </cell>
          <cell r="D79">
            <v>544</v>
          </cell>
          <cell r="E79">
            <v>1362</v>
          </cell>
          <cell r="F79">
            <v>318</v>
          </cell>
          <cell r="G79">
            <v>1249</v>
          </cell>
          <cell r="H79">
            <v>1033</v>
          </cell>
          <cell r="I79">
            <v>1863.8860003842824</v>
          </cell>
          <cell r="J79">
            <v>2126.9933820689394</v>
          </cell>
          <cell r="K79">
            <v>2351.177720058693</v>
          </cell>
          <cell r="L79">
            <v>2100.7414280865755</v>
          </cell>
          <cell r="M79">
            <v>2022.3642285555418</v>
          </cell>
          <cell r="O79">
            <v>162</v>
          </cell>
          <cell r="P79">
            <v>155</v>
          </cell>
          <cell r="Q79">
            <v>344</v>
          </cell>
          <cell r="R79">
            <v>-117</v>
          </cell>
          <cell r="S79">
            <v>544</v>
          </cell>
          <cell r="U79">
            <v>322</v>
          </cell>
          <cell r="V79">
            <v>271</v>
          </cell>
          <cell r="W79">
            <v>431</v>
          </cell>
          <cell r="X79">
            <v>338</v>
          </cell>
          <cell r="Y79">
            <v>1362</v>
          </cell>
          <cell r="AA79">
            <v>508</v>
          </cell>
          <cell r="AB79">
            <v>240</v>
          </cell>
          <cell r="AC79">
            <v>-256</v>
          </cell>
          <cell r="AD79">
            <v>-174</v>
          </cell>
          <cell r="AE79">
            <v>318</v>
          </cell>
          <cell r="AG79">
            <v>437</v>
          </cell>
          <cell r="AH79">
            <v>250</v>
          </cell>
          <cell r="AI79">
            <v>338</v>
          </cell>
          <cell r="AJ79">
            <v>224</v>
          </cell>
          <cell r="AK79">
            <v>1249</v>
          </cell>
          <cell r="AM79">
            <v>429</v>
          </cell>
          <cell r="AN79">
            <v>332</v>
          </cell>
          <cell r="AO79">
            <v>15</v>
          </cell>
          <cell r="AP79">
            <v>257</v>
          </cell>
          <cell r="AQ79">
            <v>1033</v>
          </cell>
          <cell r="AS79">
            <v>534</v>
          </cell>
          <cell r="AT79">
            <v>414.39730605178625</v>
          </cell>
          <cell r="AU79">
            <v>441.8368174014546</v>
          </cell>
          <cell r="AV79">
            <v>473.65187693104133</v>
          </cell>
          <cell r="AW79">
            <v>1863.8860003842824</v>
          </cell>
          <cell r="AY79">
            <v>576.57299874559499</v>
          </cell>
          <cell r="AZ79">
            <v>451.60518016016562</v>
          </cell>
          <cell r="BA79">
            <v>551.7806663293793</v>
          </cell>
          <cell r="BB79">
            <v>547.03453683379917</v>
          </cell>
          <cell r="BC79">
            <v>2126.9933820689394</v>
          </cell>
          <cell r="BE79">
            <v>658.23494933764721</v>
          </cell>
          <cell r="BF79">
            <v>513.13470451107776</v>
          </cell>
          <cell r="BG79">
            <v>602.64848607578642</v>
          </cell>
          <cell r="BH79">
            <v>577.15958013418185</v>
          </cell>
          <cell r="BI79">
            <v>2351.177720058693</v>
          </cell>
          <cell r="BK79">
            <v>597.78107251185338</v>
          </cell>
          <cell r="BL79">
            <v>455.51009907602042</v>
          </cell>
          <cell r="BM79">
            <v>543.75843652634489</v>
          </cell>
          <cell r="BN79">
            <v>503.691819972357</v>
          </cell>
          <cell r="BO79">
            <v>2100.7414280865755</v>
          </cell>
          <cell r="BQ79">
            <v>576.04372682782139</v>
          </cell>
          <cell r="BR79">
            <v>430.3506341333682</v>
          </cell>
          <cell r="BS79">
            <v>535.0015619952319</v>
          </cell>
          <cell r="BT79">
            <v>480.96830559912013</v>
          </cell>
          <cell r="BU79">
            <v>2022.3642285555418</v>
          </cell>
        </row>
        <row r="80">
          <cell r="A80" t="str">
            <v>Non-Recurring Items</v>
          </cell>
          <cell r="B80">
            <v>255</v>
          </cell>
          <cell r="C80">
            <v>270</v>
          </cell>
          <cell r="D80">
            <v>281</v>
          </cell>
          <cell r="E80">
            <v>13</v>
          </cell>
          <cell r="F80">
            <v>735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281</v>
          </cell>
          <cell r="U80">
            <v>0</v>
          </cell>
          <cell r="V80">
            <v>0</v>
          </cell>
          <cell r="W80">
            <v>0</v>
          </cell>
          <cell r="X80">
            <v>13</v>
          </cell>
          <cell r="Y80">
            <v>13</v>
          </cell>
          <cell r="AA80">
            <v>-113</v>
          </cell>
          <cell r="AB80">
            <v>0</v>
          </cell>
          <cell r="AC80">
            <v>544</v>
          </cell>
          <cell r="AD80">
            <v>304</v>
          </cell>
          <cell r="AE80">
            <v>735</v>
          </cell>
          <cell r="AG80">
            <v>38</v>
          </cell>
          <cell r="AH80">
            <v>0</v>
          </cell>
          <cell r="AI80">
            <v>-38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A81" t="str">
            <v>Gains on Asset Sales</v>
          </cell>
          <cell r="B81">
            <v>0</v>
          </cell>
          <cell r="C81">
            <v>-23</v>
          </cell>
          <cell r="D81">
            <v>-4</v>
          </cell>
          <cell r="E81">
            <v>0</v>
          </cell>
          <cell r="F81">
            <v>0</v>
          </cell>
          <cell r="G81">
            <v>0</v>
          </cell>
          <cell r="H81">
            <v>-139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-4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-138</v>
          </cell>
          <cell r="AP81">
            <v>-1</v>
          </cell>
          <cell r="AQ81">
            <v>-139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DD&amp;A</v>
          </cell>
          <cell r="B82">
            <v>798</v>
          </cell>
          <cell r="C82">
            <v>1268</v>
          </cell>
          <cell r="D82">
            <v>1322</v>
          </cell>
          <cell r="E82">
            <v>1379</v>
          </cell>
          <cell r="F82">
            <v>1334</v>
          </cell>
          <cell r="G82">
            <v>1433</v>
          </cell>
          <cell r="H82">
            <v>1538</v>
          </cell>
          <cell r="I82">
            <v>1670.906460629921</v>
          </cell>
          <cell r="J82">
            <v>1820.5346163948254</v>
          </cell>
          <cell r="K82">
            <v>1927.1306407926668</v>
          </cell>
          <cell r="L82">
            <v>2006.9852812898014</v>
          </cell>
          <cell r="M82">
            <v>2091.1312077079656</v>
          </cell>
          <cell r="O82">
            <v>281</v>
          </cell>
          <cell r="P82">
            <v>315</v>
          </cell>
          <cell r="Q82">
            <v>310</v>
          </cell>
          <cell r="R82">
            <v>339</v>
          </cell>
          <cell r="S82">
            <v>1322</v>
          </cell>
          <cell r="U82">
            <v>318</v>
          </cell>
          <cell r="V82">
            <v>377</v>
          </cell>
          <cell r="W82">
            <v>348</v>
          </cell>
          <cell r="X82">
            <v>336</v>
          </cell>
          <cell r="Y82">
            <v>1379</v>
          </cell>
          <cell r="AA82">
            <v>328</v>
          </cell>
          <cell r="AB82">
            <v>343</v>
          </cell>
          <cell r="AC82">
            <v>354</v>
          </cell>
          <cell r="AD82">
            <v>309</v>
          </cell>
          <cell r="AE82">
            <v>1334</v>
          </cell>
          <cell r="AG82">
            <v>352</v>
          </cell>
          <cell r="AH82">
            <v>347</v>
          </cell>
          <cell r="AI82">
            <v>361</v>
          </cell>
          <cell r="AJ82">
            <v>373</v>
          </cell>
          <cell r="AK82">
            <v>1433</v>
          </cell>
          <cell r="AM82">
            <v>380</v>
          </cell>
          <cell r="AN82">
            <v>371</v>
          </cell>
          <cell r="AO82">
            <v>392</v>
          </cell>
          <cell r="AP82">
            <v>395</v>
          </cell>
          <cell r="AQ82">
            <v>1538</v>
          </cell>
          <cell r="AS82">
            <v>414</v>
          </cell>
          <cell r="AT82">
            <v>415.56321653543296</v>
          </cell>
          <cell r="AU82">
            <v>419.0217204724409</v>
          </cell>
          <cell r="AV82">
            <v>422.32152362204721</v>
          </cell>
          <cell r="AW82">
            <v>1670.906460629921</v>
          </cell>
          <cell r="AY82">
            <v>440.02484353205847</v>
          </cell>
          <cell r="AZ82">
            <v>449.78476577615299</v>
          </cell>
          <cell r="BA82">
            <v>460.05624496625421</v>
          </cell>
          <cell r="BB82">
            <v>470.66876212035987</v>
          </cell>
          <cell r="BC82">
            <v>1820.5346163948254</v>
          </cell>
          <cell r="BE82">
            <v>481.9452803272269</v>
          </cell>
          <cell r="BF82">
            <v>480.23363887967355</v>
          </cell>
          <cell r="BG82">
            <v>484.17336542062503</v>
          </cell>
          <cell r="BH82">
            <v>480.7783561651413</v>
          </cell>
          <cell r="BI82">
            <v>1927.1306407926668</v>
          </cell>
          <cell r="BK82">
            <v>499.12426173802277</v>
          </cell>
          <cell r="BL82">
            <v>497.71619809994053</v>
          </cell>
          <cell r="BM82">
            <v>509.49544644020477</v>
          </cell>
          <cell r="BN82">
            <v>500.64937501163331</v>
          </cell>
          <cell r="BO82">
            <v>2006.9852812898014</v>
          </cell>
          <cell r="BQ82">
            <v>516.67928954459933</v>
          </cell>
          <cell r="BR82">
            <v>519.90274230765579</v>
          </cell>
          <cell r="BS82">
            <v>531.69762364214102</v>
          </cell>
          <cell r="BT82">
            <v>522.85155221356945</v>
          </cell>
          <cell r="BU82">
            <v>2091.1312077079656</v>
          </cell>
        </row>
        <row r="83">
          <cell r="A83" t="str">
            <v>Deferred Income Taxes</v>
          </cell>
          <cell r="B83">
            <v>64</v>
          </cell>
          <cell r="C83">
            <v>22</v>
          </cell>
          <cell r="D83">
            <v>241</v>
          </cell>
          <cell r="E83">
            <v>714</v>
          </cell>
          <cell r="F83">
            <v>452</v>
          </cell>
          <cell r="G83">
            <v>554</v>
          </cell>
          <cell r="H83">
            <v>64</v>
          </cell>
          <cell r="I83">
            <v>463.67544527872934</v>
          </cell>
          <cell r="J83">
            <v>387.00558473584147</v>
          </cell>
          <cell r="K83">
            <v>418.07528314536194</v>
          </cell>
          <cell r="L83">
            <v>380.24074863274222</v>
          </cell>
          <cell r="M83">
            <v>371.42811726382098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241</v>
          </cell>
          <cell r="U83">
            <v>0</v>
          </cell>
          <cell r="V83">
            <v>123</v>
          </cell>
          <cell r="W83">
            <v>190</v>
          </cell>
          <cell r="X83">
            <v>401</v>
          </cell>
          <cell r="Y83">
            <v>714</v>
          </cell>
          <cell r="AA83">
            <v>132</v>
          </cell>
          <cell r="AB83">
            <v>107</v>
          </cell>
          <cell r="AC83">
            <v>163</v>
          </cell>
          <cell r="AD83">
            <v>50</v>
          </cell>
          <cell r="AE83">
            <v>452</v>
          </cell>
          <cell r="AG83">
            <v>86</v>
          </cell>
          <cell r="AH83">
            <v>266</v>
          </cell>
          <cell r="AI83">
            <v>387</v>
          </cell>
          <cell r="AJ83">
            <v>-185</v>
          </cell>
          <cell r="AK83">
            <v>554</v>
          </cell>
          <cell r="AM83">
            <v>70</v>
          </cell>
          <cell r="AN83">
            <v>45</v>
          </cell>
          <cell r="AO83">
            <v>-166</v>
          </cell>
          <cell r="AP83">
            <v>115</v>
          </cell>
          <cell r="AQ83">
            <v>64</v>
          </cell>
          <cell r="AS83">
            <v>187</v>
          </cell>
          <cell r="AT83">
            <v>71.001828498722602</v>
          </cell>
          <cell r="AU83">
            <v>88.949205040650725</v>
          </cell>
          <cell r="AV83">
            <v>116.72441173935601</v>
          </cell>
          <cell r="AW83">
            <v>463.67544527872934</v>
          </cell>
          <cell r="AY83">
            <v>74.567015593561706</v>
          </cell>
          <cell r="AZ83">
            <v>76.193871899646865</v>
          </cell>
          <cell r="BA83">
            <v>105.6706740451487</v>
          </cell>
          <cell r="BB83">
            <v>130.57402319748417</v>
          </cell>
          <cell r="BC83">
            <v>387.00558473584147</v>
          </cell>
          <cell r="BE83">
            <v>83.133886177728925</v>
          </cell>
          <cell r="BF83">
            <v>84.340144870061579</v>
          </cell>
          <cell r="BG83">
            <v>113.7528788778417</v>
          </cell>
          <cell r="BH83">
            <v>136.84837321972978</v>
          </cell>
          <cell r="BI83">
            <v>418.07528314536194</v>
          </cell>
          <cell r="BK83">
            <v>76.495889865781677</v>
          </cell>
          <cell r="BL83">
            <v>76.71517778831101</v>
          </cell>
          <cell r="BM83">
            <v>104.37362117367506</v>
          </cell>
          <cell r="BN83">
            <v>122.65605980497445</v>
          </cell>
          <cell r="BO83">
            <v>380.24074863274222</v>
          </cell>
          <cell r="BQ83">
            <v>74.695099066027907</v>
          </cell>
          <cell r="BR83">
            <v>74.019330394671513</v>
          </cell>
          <cell r="BS83">
            <v>103.58045388479583</v>
          </cell>
          <cell r="BT83">
            <v>119.13323391832574</v>
          </cell>
          <cell r="BU83">
            <v>371.42811726382098</v>
          </cell>
        </row>
        <row r="84">
          <cell r="A84" t="str">
            <v>Changes in Working Capital</v>
          </cell>
          <cell r="B84">
            <v>73</v>
          </cell>
          <cell r="C84">
            <v>-592</v>
          </cell>
          <cell r="D84">
            <v>-12</v>
          </cell>
          <cell r="E84">
            <v>-342</v>
          </cell>
          <cell r="F84">
            <v>-369</v>
          </cell>
          <cell r="G84">
            <v>-408</v>
          </cell>
          <cell r="H84">
            <v>-423</v>
          </cell>
          <cell r="I84">
            <v>-33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479</v>
          </cell>
          <cell r="P84">
            <v>-373</v>
          </cell>
          <cell r="Q84">
            <v>166</v>
          </cell>
          <cell r="R84">
            <v>353</v>
          </cell>
          <cell r="S84">
            <v>-12</v>
          </cell>
          <cell r="U84">
            <v>-228</v>
          </cell>
          <cell r="V84">
            <v>-38</v>
          </cell>
          <cell r="W84">
            <v>-24</v>
          </cell>
          <cell r="X84">
            <v>-52</v>
          </cell>
          <cell r="Y84">
            <v>-342</v>
          </cell>
          <cell r="AA84">
            <v>10</v>
          </cell>
          <cell r="AB84">
            <v>-7</v>
          </cell>
          <cell r="AC84">
            <v>-238</v>
          </cell>
          <cell r="AD84">
            <v>-134</v>
          </cell>
          <cell r="AE84">
            <v>-369</v>
          </cell>
          <cell r="AG84">
            <v>66</v>
          </cell>
          <cell r="AH84">
            <v>-292</v>
          </cell>
          <cell r="AI84">
            <v>-105</v>
          </cell>
          <cell r="AJ84">
            <v>-77</v>
          </cell>
          <cell r="AK84">
            <v>-408</v>
          </cell>
          <cell r="AM84">
            <v>274</v>
          </cell>
          <cell r="AN84">
            <v>-471</v>
          </cell>
          <cell r="AO84">
            <v>275</v>
          </cell>
          <cell r="AP84">
            <v>-501</v>
          </cell>
          <cell r="AQ84">
            <v>-423</v>
          </cell>
          <cell r="AS84">
            <v>-33</v>
          </cell>
          <cell r="AT84">
            <v>0</v>
          </cell>
          <cell r="AU84">
            <v>0</v>
          </cell>
          <cell r="AV84">
            <v>0</v>
          </cell>
          <cell r="AW84">
            <v>-33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</row>
        <row r="85">
          <cell r="A85" t="str">
            <v>Risk Mgmt. Assets &amp; Liabilities</v>
          </cell>
          <cell r="B85">
            <v>0</v>
          </cell>
          <cell r="C85">
            <v>-32</v>
          </cell>
          <cell r="D85">
            <v>-339</v>
          </cell>
          <cell r="E85">
            <v>-5</v>
          </cell>
          <cell r="F85">
            <v>-54</v>
          </cell>
          <cell r="G85">
            <v>-6</v>
          </cell>
          <cell r="H85">
            <v>335</v>
          </cell>
          <cell r="I85">
            <v>-267.43680000000001</v>
          </cell>
          <cell r="J85">
            <v>-17.744585000000001</v>
          </cell>
          <cell r="K85">
            <v>-6.0569476375000022</v>
          </cell>
          <cell r="L85">
            <v>-1.1117399681250013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-339</v>
          </cell>
          <cell r="U85">
            <v>0</v>
          </cell>
          <cell r="V85">
            <v>-40</v>
          </cell>
          <cell r="W85">
            <v>-17</v>
          </cell>
          <cell r="X85">
            <v>52</v>
          </cell>
          <cell r="Y85">
            <v>-5</v>
          </cell>
          <cell r="AA85">
            <v>-143</v>
          </cell>
          <cell r="AB85">
            <v>35</v>
          </cell>
          <cell r="AC85">
            <v>14</v>
          </cell>
          <cell r="AD85">
            <v>40</v>
          </cell>
          <cell r="AE85">
            <v>-54</v>
          </cell>
          <cell r="AG85">
            <v>-1</v>
          </cell>
          <cell r="AH85">
            <v>-18</v>
          </cell>
          <cell r="AI85">
            <v>-50</v>
          </cell>
          <cell r="AJ85">
            <v>63</v>
          </cell>
          <cell r="AK85">
            <v>-6</v>
          </cell>
          <cell r="AM85">
            <v>39</v>
          </cell>
          <cell r="AN85">
            <v>-39</v>
          </cell>
          <cell r="AO85">
            <v>680</v>
          </cell>
          <cell r="AP85">
            <v>-345</v>
          </cell>
          <cell r="AQ85">
            <v>335</v>
          </cell>
          <cell r="AS85">
            <v>-241</v>
          </cell>
          <cell r="AT85">
            <v>-9.1511999999999976</v>
          </cell>
          <cell r="AU85">
            <v>-8.2297249999999966</v>
          </cell>
          <cell r="AV85">
            <v>-9.0558750000000057</v>
          </cell>
          <cell r="AW85">
            <v>-267.43680000000001</v>
          </cell>
          <cell r="AY85">
            <v>-8.346350000000001</v>
          </cell>
          <cell r="AZ85">
            <v>-3.0343900000000015</v>
          </cell>
          <cell r="BA85">
            <v>-2.8270149999999994</v>
          </cell>
          <cell r="BB85">
            <v>-3.5368299999999975</v>
          </cell>
          <cell r="BC85">
            <v>-17.744585000000001</v>
          </cell>
          <cell r="BE85">
            <v>-3.4393562750000011</v>
          </cell>
          <cell r="BF85">
            <v>-0.68081190937500069</v>
          </cell>
          <cell r="BG85">
            <v>-0.78086025625000166</v>
          </cell>
          <cell r="BH85">
            <v>-1.1559191968749989</v>
          </cell>
          <cell r="BI85">
            <v>-6.0569476375000022</v>
          </cell>
          <cell r="BK85">
            <v>-1.1117399681250013</v>
          </cell>
          <cell r="BL85">
            <v>0</v>
          </cell>
          <cell r="BM85">
            <v>0</v>
          </cell>
          <cell r="BN85">
            <v>0</v>
          </cell>
          <cell r="BO85">
            <v>-1.1117399681250013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</row>
        <row r="86">
          <cell r="A86" t="str">
            <v>Pension &amp; Other</v>
          </cell>
          <cell r="B86">
            <v>-232</v>
          </cell>
          <cell r="C86">
            <v>-6</v>
          </cell>
          <cell r="D86">
            <v>381</v>
          </cell>
          <cell r="E86">
            <v>-673</v>
          </cell>
          <cell r="F86">
            <v>-61</v>
          </cell>
          <cell r="G86">
            <v>-11</v>
          </cell>
          <cell r="H86">
            <v>215</v>
          </cell>
          <cell r="I86">
            <v>123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381</v>
          </cell>
          <cell r="U86">
            <v>0</v>
          </cell>
          <cell r="V86">
            <v>-273</v>
          </cell>
          <cell r="W86">
            <v>145</v>
          </cell>
          <cell r="X86">
            <v>-545</v>
          </cell>
          <cell r="Y86">
            <v>-673</v>
          </cell>
          <cell r="AA86">
            <v>160</v>
          </cell>
          <cell r="AB86">
            <v>-116</v>
          </cell>
          <cell r="AC86">
            <v>67</v>
          </cell>
          <cell r="AD86">
            <v>-172</v>
          </cell>
          <cell r="AE86">
            <v>-61</v>
          </cell>
          <cell r="AG86">
            <v>-9</v>
          </cell>
          <cell r="AH86">
            <v>13</v>
          </cell>
          <cell r="AI86">
            <v>-39</v>
          </cell>
          <cell r="AJ86">
            <v>24</v>
          </cell>
          <cell r="AK86">
            <v>-11</v>
          </cell>
          <cell r="AM86">
            <v>19</v>
          </cell>
          <cell r="AN86">
            <v>-79</v>
          </cell>
          <cell r="AO86">
            <v>70</v>
          </cell>
          <cell r="AP86">
            <v>205</v>
          </cell>
          <cell r="AQ86">
            <v>215</v>
          </cell>
          <cell r="AS86">
            <v>123</v>
          </cell>
          <cell r="AT86">
            <v>0</v>
          </cell>
          <cell r="AU86">
            <v>0</v>
          </cell>
          <cell r="AV86">
            <v>0</v>
          </cell>
          <cell r="AW86">
            <v>123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</row>
        <row r="87">
          <cell r="A87" t="str">
            <v>Cash Flow From Operations</v>
          </cell>
          <cell r="B87">
            <v>1255</v>
          </cell>
          <cell r="C87">
            <v>1343</v>
          </cell>
          <cell r="D87">
            <v>2414</v>
          </cell>
          <cell r="E87">
            <v>2448</v>
          </cell>
          <cell r="F87">
            <v>2355</v>
          </cell>
          <cell r="G87">
            <v>2811</v>
          </cell>
          <cell r="H87">
            <v>2623</v>
          </cell>
          <cell r="I87">
            <v>3821.0311062929331</v>
          </cell>
          <cell r="J87">
            <v>4316.7889981996059</v>
          </cell>
          <cell r="K87">
            <v>4690.3266963592214</v>
          </cell>
          <cell r="L87">
            <v>4486.8557180409935</v>
          </cell>
          <cell r="M87">
            <v>4484.9235535273283</v>
          </cell>
          <cell r="O87">
            <v>922</v>
          </cell>
          <cell r="P87">
            <v>97</v>
          </cell>
          <cell r="Q87">
            <v>820</v>
          </cell>
          <cell r="R87">
            <v>575</v>
          </cell>
          <cell r="S87">
            <v>2414</v>
          </cell>
          <cell r="U87">
            <v>412</v>
          </cell>
          <cell r="V87">
            <v>420</v>
          </cell>
          <cell r="W87">
            <v>1073</v>
          </cell>
          <cell r="X87">
            <v>543</v>
          </cell>
          <cell r="Y87">
            <v>2448</v>
          </cell>
          <cell r="AA87">
            <v>882</v>
          </cell>
          <cell r="AB87">
            <v>602</v>
          </cell>
          <cell r="AC87">
            <v>648</v>
          </cell>
          <cell r="AD87">
            <v>223</v>
          </cell>
          <cell r="AE87">
            <v>2355</v>
          </cell>
          <cell r="AG87">
            <v>969</v>
          </cell>
          <cell r="AH87">
            <v>566</v>
          </cell>
          <cell r="AI87">
            <v>854</v>
          </cell>
          <cell r="AJ87">
            <v>422</v>
          </cell>
          <cell r="AK87">
            <v>2811</v>
          </cell>
          <cell r="AM87">
            <v>1211</v>
          </cell>
          <cell r="AN87">
            <v>159</v>
          </cell>
          <cell r="AO87">
            <v>1128</v>
          </cell>
          <cell r="AP87">
            <v>125</v>
          </cell>
          <cell r="AQ87">
            <v>2623</v>
          </cell>
          <cell r="AS87">
            <v>984</v>
          </cell>
          <cell r="AT87">
            <v>891.81115108594179</v>
          </cell>
          <cell r="AU87">
            <v>941.57801791454619</v>
          </cell>
          <cell r="AV87">
            <v>1003.6419372924446</v>
          </cell>
          <cell r="AW87">
            <v>3821.0311062929331</v>
          </cell>
          <cell r="AY87">
            <v>1082.8185078712152</v>
          </cell>
          <cell r="AZ87">
            <v>974.54942783596539</v>
          </cell>
          <cell r="BA87">
            <v>1114.6805703407822</v>
          </cell>
          <cell r="BB87">
            <v>1144.7404921516431</v>
          </cell>
          <cell r="BC87">
            <v>4316.7889981996059</v>
          </cell>
          <cell r="BE87">
            <v>1219.8747595676032</v>
          </cell>
          <cell r="BF87">
            <v>1077.0276763514378</v>
          </cell>
          <cell r="BG87">
            <v>1199.7938701180033</v>
          </cell>
          <cell r="BH87">
            <v>1193.6303903221781</v>
          </cell>
          <cell r="BI87">
            <v>4690.3266963592214</v>
          </cell>
          <cell r="BK87">
            <v>1172.2894841475329</v>
          </cell>
          <cell r="BL87">
            <v>1029.9414749642719</v>
          </cell>
          <cell r="BM87">
            <v>1157.6275041402246</v>
          </cell>
          <cell r="BN87">
            <v>1126.9972547889647</v>
          </cell>
          <cell r="BO87">
            <v>4486.8557180409935</v>
          </cell>
          <cell r="BQ87">
            <v>1167.4181154384487</v>
          </cell>
          <cell r="BR87">
            <v>1024.2727068356955</v>
          </cell>
          <cell r="BS87">
            <v>1170.2796395221687</v>
          </cell>
          <cell r="BT87">
            <v>1122.9530917310153</v>
          </cell>
          <cell r="BU87">
            <v>4484.9235535273283</v>
          </cell>
        </row>
        <row r="89">
          <cell r="A89" t="str">
            <v>Cash Flow From Investing</v>
          </cell>
        </row>
        <row r="90">
          <cell r="A90" t="str">
            <v>Capital Expenditures</v>
          </cell>
          <cell r="B90">
            <v>-961</v>
          </cell>
          <cell r="C90">
            <v>-1738</v>
          </cell>
          <cell r="D90">
            <v>-2168</v>
          </cell>
          <cell r="E90">
            <v>-2828</v>
          </cell>
          <cell r="F90">
            <v>-3438</v>
          </cell>
          <cell r="G90">
            <v>-2750</v>
          </cell>
          <cell r="H90">
            <v>-3358</v>
          </cell>
          <cell r="I90">
            <v>-3780.5</v>
          </cell>
          <cell r="J90">
            <v>-3810</v>
          </cell>
          <cell r="K90">
            <v>-3810</v>
          </cell>
          <cell r="L90">
            <v>-3810</v>
          </cell>
          <cell r="M90">
            <v>-3810</v>
          </cell>
          <cell r="O90">
            <v>-409</v>
          </cell>
          <cell r="P90">
            <v>-580</v>
          </cell>
          <cell r="Q90">
            <v>-505</v>
          </cell>
          <cell r="R90">
            <v>-674</v>
          </cell>
          <cell r="S90">
            <v>-2168</v>
          </cell>
          <cell r="U90">
            <v>-607</v>
          </cell>
          <cell r="V90">
            <v>-904</v>
          </cell>
          <cell r="W90">
            <v>-504</v>
          </cell>
          <cell r="X90">
            <v>-813</v>
          </cell>
          <cell r="Y90">
            <v>-2828</v>
          </cell>
          <cell r="AA90">
            <v>-841</v>
          </cell>
          <cell r="AB90">
            <v>-748</v>
          </cell>
          <cell r="AC90">
            <v>-878</v>
          </cell>
          <cell r="AD90">
            <v>-971</v>
          </cell>
          <cell r="AE90">
            <v>-3438</v>
          </cell>
          <cell r="AG90">
            <v>-539</v>
          </cell>
          <cell r="AH90">
            <v>-699</v>
          </cell>
          <cell r="AI90">
            <v>-637</v>
          </cell>
          <cell r="AJ90">
            <v>-875</v>
          </cell>
          <cell r="AK90">
            <v>-2750</v>
          </cell>
          <cell r="AM90">
            <v>-740</v>
          </cell>
          <cell r="AN90">
            <v>-846</v>
          </cell>
          <cell r="AO90">
            <v>-832</v>
          </cell>
          <cell r="AP90">
            <v>-940</v>
          </cell>
          <cell r="AQ90">
            <v>-3358</v>
          </cell>
          <cell r="AS90">
            <v>-923</v>
          </cell>
          <cell r="AT90">
            <v>-952.5</v>
          </cell>
          <cell r="AU90">
            <v>-952.5</v>
          </cell>
          <cell r="AV90">
            <v>-952.5</v>
          </cell>
          <cell r="AW90">
            <v>-3780.5</v>
          </cell>
          <cell r="AY90">
            <v>-952.5</v>
          </cell>
          <cell r="AZ90">
            <v>-952.5</v>
          </cell>
          <cell r="BA90">
            <v>-952.5</v>
          </cell>
          <cell r="BB90">
            <v>-952.5</v>
          </cell>
          <cell r="BC90">
            <v>-3810</v>
          </cell>
          <cell r="BE90">
            <v>-952.5</v>
          </cell>
          <cell r="BF90">
            <v>-952.5</v>
          </cell>
          <cell r="BG90">
            <v>-952.5</v>
          </cell>
          <cell r="BH90">
            <v>-952.5</v>
          </cell>
          <cell r="BI90">
            <v>-3810</v>
          </cell>
          <cell r="BK90">
            <v>-952.5</v>
          </cell>
          <cell r="BL90">
            <v>-952.5</v>
          </cell>
          <cell r="BM90">
            <v>-952.5</v>
          </cell>
          <cell r="BN90">
            <v>-952.5</v>
          </cell>
          <cell r="BO90">
            <v>-3810</v>
          </cell>
          <cell r="BQ90">
            <v>-952.5</v>
          </cell>
          <cell r="BR90">
            <v>-952.5</v>
          </cell>
          <cell r="BS90">
            <v>-952.5</v>
          </cell>
          <cell r="BT90">
            <v>-952.5</v>
          </cell>
          <cell r="BU90">
            <v>-3810</v>
          </cell>
        </row>
        <row r="91">
          <cell r="A91" t="str">
            <v>Proceeds from Asset Sales</v>
          </cell>
          <cell r="B91">
            <v>180</v>
          </cell>
          <cell r="C91">
            <v>836</v>
          </cell>
          <cell r="D91">
            <v>141</v>
          </cell>
          <cell r="E91">
            <v>15</v>
          </cell>
          <cell r="F91">
            <v>305</v>
          </cell>
          <cell r="G91">
            <v>1195</v>
          </cell>
          <cell r="H91">
            <v>595</v>
          </cell>
          <cell r="I91">
            <v>970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639</v>
          </cell>
          <cell r="R91">
            <v>-498</v>
          </cell>
          <cell r="S91">
            <v>141</v>
          </cell>
          <cell r="U91">
            <v>0</v>
          </cell>
          <cell r="V91">
            <v>0</v>
          </cell>
          <cell r="W91">
            <v>0</v>
          </cell>
          <cell r="X91">
            <v>15</v>
          </cell>
          <cell r="Y91">
            <v>15</v>
          </cell>
          <cell r="AA91">
            <v>0</v>
          </cell>
          <cell r="AB91">
            <v>0</v>
          </cell>
          <cell r="AC91">
            <v>303</v>
          </cell>
          <cell r="AD91">
            <v>2</v>
          </cell>
          <cell r="AE91">
            <v>305</v>
          </cell>
          <cell r="AG91">
            <v>46</v>
          </cell>
          <cell r="AH91">
            <v>413</v>
          </cell>
          <cell r="AI91">
            <v>317</v>
          </cell>
          <cell r="AJ91">
            <v>419</v>
          </cell>
          <cell r="AK91">
            <v>1195</v>
          </cell>
          <cell r="AM91">
            <v>580</v>
          </cell>
          <cell r="AN91">
            <v>0</v>
          </cell>
          <cell r="AO91">
            <v>189</v>
          </cell>
          <cell r="AP91">
            <v>-174</v>
          </cell>
          <cell r="AQ91">
            <v>595</v>
          </cell>
          <cell r="AS91">
            <v>0</v>
          </cell>
          <cell r="AT91">
            <v>0</v>
          </cell>
          <cell r="AU91">
            <v>0</v>
          </cell>
          <cell r="AV91">
            <v>970</v>
          </cell>
          <cell r="AW91">
            <v>970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Asset Acquisitions</v>
          </cell>
          <cell r="B92">
            <v>-167</v>
          </cell>
          <cell r="C92">
            <v>-2779</v>
          </cell>
          <cell r="D92">
            <v>-2215</v>
          </cell>
          <cell r="E92">
            <v>-410</v>
          </cell>
          <cell r="F92">
            <v>0</v>
          </cell>
          <cell r="G92">
            <v>-622</v>
          </cell>
          <cell r="H92">
            <v>-877</v>
          </cell>
          <cell r="I92">
            <v>-91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-1299</v>
          </cell>
          <cell r="P92">
            <v>-14</v>
          </cell>
          <cell r="Q92">
            <v>0</v>
          </cell>
          <cell r="R92">
            <v>-902</v>
          </cell>
          <cell r="S92">
            <v>-2215</v>
          </cell>
          <cell r="U92">
            <v>0</v>
          </cell>
          <cell r="V92">
            <v>-186</v>
          </cell>
          <cell r="W92">
            <v>-216</v>
          </cell>
          <cell r="X92">
            <v>-8</v>
          </cell>
          <cell r="Y92">
            <v>-410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-63</v>
          </cell>
          <cell r="AH92">
            <v>0</v>
          </cell>
          <cell r="AI92">
            <v>-334</v>
          </cell>
          <cell r="AJ92">
            <v>-225</v>
          </cell>
          <cell r="AK92">
            <v>-622</v>
          </cell>
          <cell r="AM92">
            <v>-642</v>
          </cell>
          <cell r="AN92">
            <v>0</v>
          </cell>
          <cell r="AO92">
            <v>-235</v>
          </cell>
          <cell r="AP92">
            <v>0</v>
          </cell>
          <cell r="AQ92">
            <v>-877</v>
          </cell>
          <cell r="AS92">
            <v>-91</v>
          </cell>
          <cell r="AT92">
            <v>0</v>
          </cell>
          <cell r="AU92">
            <v>0</v>
          </cell>
          <cell r="AV92">
            <v>0</v>
          </cell>
          <cell r="AW92">
            <v>-91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Other Investments</v>
          </cell>
          <cell r="B93">
            <v>-594</v>
          </cell>
          <cell r="C93">
            <v>1084</v>
          </cell>
          <cell r="D93">
            <v>49</v>
          </cell>
          <cell r="E93">
            <v>-737</v>
          </cell>
          <cell r="F93">
            <v>-240</v>
          </cell>
          <cell r="G93">
            <v>921</v>
          </cell>
          <cell r="H93">
            <v>280</v>
          </cell>
          <cell r="I93">
            <v>28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163</v>
          </cell>
          <cell r="P93">
            <v>22</v>
          </cell>
          <cell r="Q93">
            <v>85</v>
          </cell>
          <cell r="R93">
            <v>-221</v>
          </cell>
          <cell r="S93">
            <v>49</v>
          </cell>
          <cell r="U93">
            <v>31</v>
          </cell>
          <cell r="V93">
            <v>-15</v>
          </cell>
          <cell r="W93">
            <v>-157</v>
          </cell>
          <cell r="X93">
            <v>-596</v>
          </cell>
          <cell r="Y93">
            <v>-737</v>
          </cell>
          <cell r="AA93">
            <v>-229</v>
          </cell>
          <cell r="AB93">
            <v>-166</v>
          </cell>
          <cell r="AC93">
            <v>84</v>
          </cell>
          <cell r="AD93">
            <v>71</v>
          </cell>
          <cell r="AE93">
            <v>-240</v>
          </cell>
          <cell r="AG93">
            <v>-13</v>
          </cell>
          <cell r="AH93">
            <v>624</v>
          </cell>
          <cell r="AI93">
            <v>197</v>
          </cell>
          <cell r="AJ93">
            <v>113</v>
          </cell>
          <cell r="AK93">
            <v>921</v>
          </cell>
          <cell r="AM93">
            <v>-156</v>
          </cell>
          <cell r="AN93">
            <v>249</v>
          </cell>
          <cell r="AO93">
            <v>-60</v>
          </cell>
          <cell r="AP93">
            <v>247</v>
          </cell>
          <cell r="AQ93">
            <v>280</v>
          </cell>
          <cell r="AS93">
            <v>28</v>
          </cell>
          <cell r="AT93">
            <v>0</v>
          </cell>
          <cell r="AU93">
            <v>0</v>
          </cell>
          <cell r="AV93">
            <v>0</v>
          </cell>
          <cell r="AW93">
            <v>28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Cash Flow From Investing</v>
          </cell>
          <cell r="B94">
            <v>-1542</v>
          </cell>
          <cell r="C94">
            <v>-2597</v>
          </cell>
          <cell r="D94">
            <v>-4193</v>
          </cell>
          <cell r="E94">
            <v>-3960</v>
          </cell>
          <cell r="F94">
            <v>-3373</v>
          </cell>
          <cell r="G94">
            <v>-1256</v>
          </cell>
          <cell r="H94">
            <v>-3360</v>
          </cell>
          <cell r="I94">
            <v>-2873.5</v>
          </cell>
          <cell r="J94">
            <v>-3810</v>
          </cell>
          <cell r="K94">
            <v>-3810</v>
          </cell>
          <cell r="L94">
            <v>-3810</v>
          </cell>
          <cell r="M94">
            <v>-3810</v>
          </cell>
          <cell r="O94">
            <v>-1545</v>
          </cell>
          <cell r="P94">
            <v>-572</v>
          </cell>
          <cell r="Q94">
            <v>219</v>
          </cell>
          <cell r="R94">
            <v>-2295</v>
          </cell>
          <cell r="S94">
            <v>-4193</v>
          </cell>
          <cell r="U94">
            <v>-576</v>
          </cell>
          <cell r="V94">
            <v>-1105</v>
          </cell>
          <cell r="W94">
            <v>-877</v>
          </cell>
          <cell r="X94">
            <v>-1402</v>
          </cell>
          <cell r="Y94">
            <v>-3960</v>
          </cell>
          <cell r="AA94">
            <v>-1070</v>
          </cell>
          <cell r="AB94">
            <v>-914</v>
          </cell>
          <cell r="AC94">
            <v>-491</v>
          </cell>
          <cell r="AD94">
            <v>-898</v>
          </cell>
          <cell r="AE94">
            <v>-3373</v>
          </cell>
          <cell r="AG94">
            <v>-569</v>
          </cell>
          <cell r="AH94">
            <v>338</v>
          </cell>
          <cell r="AI94">
            <v>-457</v>
          </cell>
          <cell r="AJ94">
            <v>-568</v>
          </cell>
          <cell r="AK94">
            <v>-1256</v>
          </cell>
          <cell r="AM94">
            <v>-958</v>
          </cell>
          <cell r="AN94">
            <v>-597</v>
          </cell>
          <cell r="AO94">
            <v>-938</v>
          </cell>
          <cell r="AP94">
            <v>-867</v>
          </cell>
          <cell r="AQ94">
            <v>-3360</v>
          </cell>
          <cell r="AS94">
            <v>-986</v>
          </cell>
          <cell r="AT94">
            <v>-952.5</v>
          </cell>
          <cell r="AU94">
            <v>-952.5</v>
          </cell>
          <cell r="AV94">
            <v>17.5</v>
          </cell>
          <cell r="AW94">
            <v>-2873.5</v>
          </cell>
          <cell r="AY94">
            <v>-952.5</v>
          </cell>
          <cell r="AZ94">
            <v>-952.5</v>
          </cell>
          <cell r="BA94">
            <v>-952.5</v>
          </cell>
          <cell r="BB94">
            <v>-952.5</v>
          </cell>
          <cell r="BC94">
            <v>-3810</v>
          </cell>
          <cell r="BE94">
            <v>-952.5</v>
          </cell>
          <cell r="BF94">
            <v>-952.5</v>
          </cell>
          <cell r="BG94">
            <v>-952.5</v>
          </cell>
          <cell r="BH94">
            <v>-952.5</v>
          </cell>
          <cell r="BI94">
            <v>-3810</v>
          </cell>
          <cell r="BK94">
            <v>-952.5</v>
          </cell>
          <cell r="BL94">
            <v>-952.5</v>
          </cell>
          <cell r="BM94">
            <v>-952.5</v>
          </cell>
          <cell r="BN94">
            <v>-952.5</v>
          </cell>
          <cell r="BO94">
            <v>-3810</v>
          </cell>
          <cell r="BQ94">
            <v>-952.5</v>
          </cell>
          <cell r="BR94">
            <v>-952.5</v>
          </cell>
          <cell r="BS94">
            <v>-952.5</v>
          </cell>
          <cell r="BT94">
            <v>-952.5</v>
          </cell>
          <cell r="BU94">
            <v>-3810</v>
          </cell>
        </row>
        <row r="96">
          <cell r="A96" t="str">
            <v>Cash Flow From Financing</v>
          </cell>
        </row>
        <row r="97">
          <cell r="A97" t="str">
            <v>Issuance/(Repurchase) of Common</v>
          </cell>
          <cell r="B97">
            <v>-372</v>
          </cell>
          <cell r="C97">
            <v>-1109</v>
          </cell>
          <cell r="D97">
            <v>245</v>
          </cell>
          <cell r="E97">
            <v>1954</v>
          </cell>
          <cell r="F97">
            <v>990</v>
          </cell>
          <cell r="G97">
            <v>839</v>
          </cell>
          <cell r="H97">
            <v>388</v>
          </cell>
          <cell r="I97">
            <v>138</v>
          </cell>
          <cell r="J97">
            <v>200</v>
          </cell>
          <cell r="K97">
            <v>206</v>
          </cell>
          <cell r="L97">
            <v>212.18</v>
          </cell>
          <cell r="M97">
            <v>218.5454</v>
          </cell>
          <cell r="O97">
            <v>49</v>
          </cell>
          <cell r="P97">
            <v>53</v>
          </cell>
          <cell r="Q97">
            <v>50</v>
          </cell>
          <cell r="R97">
            <v>93</v>
          </cell>
          <cell r="S97">
            <v>245</v>
          </cell>
          <cell r="U97">
            <v>689</v>
          </cell>
          <cell r="V97">
            <v>52</v>
          </cell>
          <cell r="W97">
            <v>53</v>
          </cell>
          <cell r="X97">
            <v>1160</v>
          </cell>
          <cell r="Y97">
            <v>1954</v>
          </cell>
          <cell r="AA97">
            <v>77</v>
          </cell>
          <cell r="AB97">
            <v>796</v>
          </cell>
          <cell r="AC97">
            <v>63</v>
          </cell>
          <cell r="AD97">
            <v>54</v>
          </cell>
          <cell r="AE97">
            <v>990</v>
          </cell>
          <cell r="AG97">
            <v>68</v>
          </cell>
          <cell r="AH97">
            <v>165</v>
          </cell>
          <cell r="AI97">
            <v>74</v>
          </cell>
          <cell r="AJ97">
            <v>532</v>
          </cell>
          <cell r="AK97">
            <v>839</v>
          </cell>
          <cell r="AM97">
            <v>-31</v>
          </cell>
          <cell r="AN97">
            <v>0</v>
          </cell>
          <cell r="AO97">
            <v>410</v>
          </cell>
          <cell r="AP97">
            <v>9</v>
          </cell>
          <cell r="AQ97">
            <v>388</v>
          </cell>
          <cell r="AS97">
            <v>3</v>
          </cell>
          <cell r="AT97">
            <v>45</v>
          </cell>
          <cell r="AU97">
            <v>45</v>
          </cell>
          <cell r="AV97">
            <v>45</v>
          </cell>
          <cell r="AW97">
            <v>138</v>
          </cell>
          <cell r="AY97">
            <v>50</v>
          </cell>
          <cell r="AZ97">
            <v>50</v>
          </cell>
          <cell r="BA97">
            <v>50</v>
          </cell>
          <cell r="BB97">
            <v>50</v>
          </cell>
          <cell r="BC97">
            <v>200</v>
          </cell>
          <cell r="BE97">
            <v>51.5</v>
          </cell>
          <cell r="BF97">
            <v>51.5</v>
          </cell>
          <cell r="BG97">
            <v>51.5</v>
          </cell>
          <cell r="BH97">
            <v>51.5</v>
          </cell>
          <cell r="BI97">
            <v>206</v>
          </cell>
          <cell r="BK97">
            <v>53.045000000000002</v>
          </cell>
          <cell r="BL97">
            <v>53.045000000000002</v>
          </cell>
          <cell r="BM97">
            <v>53.045000000000002</v>
          </cell>
          <cell r="BN97">
            <v>53.045000000000002</v>
          </cell>
          <cell r="BO97">
            <v>212.18</v>
          </cell>
          <cell r="BQ97">
            <v>54.63635</v>
          </cell>
          <cell r="BR97">
            <v>54.63635</v>
          </cell>
          <cell r="BS97">
            <v>54.63635</v>
          </cell>
          <cell r="BT97">
            <v>54.63635</v>
          </cell>
          <cell r="BU97">
            <v>218.5454</v>
          </cell>
        </row>
        <row r="98">
          <cell r="A98" t="str">
            <v>Issuance of Preferred Securities</v>
          </cell>
          <cell r="B98">
            <v>0</v>
          </cell>
          <cell r="C98">
            <v>0</v>
          </cell>
          <cell r="D98">
            <v>747</v>
          </cell>
          <cell r="E98">
            <v>265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550</v>
          </cell>
          <cell r="P98">
            <v>0</v>
          </cell>
          <cell r="Q98">
            <v>0</v>
          </cell>
          <cell r="R98">
            <v>197</v>
          </cell>
          <cell r="S98">
            <v>747</v>
          </cell>
          <cell r="U98">
            <v>0</v>
          </cell>
          <cell r="V98">
            <v>0</v>
          </cell>
          <cell r="W98">
            <v>90</v>
          </cell>
          <cell r="X98">
            <v>175</v>
          </cell>
          <cell r="Y98">
            <v>265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Issuance/(Repurchase) of Debt</v>
          </cell>
          <cell r="B99">
            <v>1050</v>
          </cell>
          <cell r="C99">
            <v>3115</v>
          </cell>
          <cell r="D99">
            <v>1552</v>
          </cell>
          <cell r="E99">
            <v>-136</v>
          </cell>
          <cell r="F99">
            <v>730</v>
          </cell>
          <cell r="G99">
            <v>-1285</v>
          </cell>
          <cell r="H99">
            <v>1108</v>
          </cell>
          <cell r="I99">
            <v>876</v>
          </cell>
          <cell r="J99">
            <v>-700</v>
          </cell>
          <cell r="K99">
            <v>0</v>
          </cell>
          <cell r="L99">
            <v>0</v>
          </cell>
          <cell r="M99">
            <v>0</v>
          </cell>
          <cell r="O99">
            <v>697</v>
          </cell>
          <cell r="P99">
            <v>183</v>
          </cell>
          <cell r="Q99">
            <v>-1048</v>
          </cell>
          <cell r="R99">
            <v>1720</v>
          </cell>
          <cell r="S99">
            <v>1552</v>
          </cell>
          <cell r="U99">
            <v>-177</v>
          </cell>
          <cell r="V99">
            <v>393</v>
          </cell>
          <cell r="W99">
            <v>-181</v>
          </cell>
          <cell r="X99">
            <v>-171</v>
          </cell>
          <cell r="Y99">
            <v>-136</v>
          </cell>
          <cell r="AA99">
            <v>526</v>
          </cell>
          <cell r="AB99">
            <v>-638</v>
          </cell>
          <cell r="AC99">
            <v>56</v>
          </cell>
          <cell r="AD99">
            <v>786</v>
          </cell>
          <cell r="AE99">
            <v>730</v>
          </cell>
          <cell r="AG99">
            <v>-124</v>
          </cell>
          <cell r="AH99">
            <v>-1032</v>
          </cell>
          <cell r="AI99">
            <v>-243</v>
          </cell>
          <cell r="AJ99">
            <v>114</v>
          </cell>
          <cell r="AK99">
            <v>-1285</v>
          </cell>
          <cell r="AM99">
            <v>-86</v>
          </cell>
          <cell r="AN99">
            <v>480</v>
          </cell>
          <cell r="AO99">
            <v>826</v>
          </cell>
          <cell r="AP99">
            <v>-112</v>
          </cell>
          <cell r="AQ99">
            <v>1108</v>
          </cell>
          <cell r="AS99">
            <v>176</v>
          </cell>
          <cell r="AT99">
            <v>300</v>
          </cell>
          <cell r="AU99">
            <v>150</v>
          </cell>
          <cell r="AV99">
            <v>250</v>
          </cell>
          <cell r="AW99">
            <v>876</v>
          </cell>
          <cell r="AY99">
            <v>-400</v>
          </cell>
          <cell r="AZ99">
            <v>-300</v>
          </cell>
          <cell r="BA99">
            <v>0</v>
          </cell>
          <cell r="BB99">
            <v>0</v>
          </cell>
          <cell r="BC99">
            <v>-700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Common Dividend Payments</v>
          </cell>
          <cell r="B100">
            <v>-493</v>
          </cell>
          <cell r="C100">
            <v>-615</v>
          </cell>
          <cell r="D100">
            <v>-649</v>
          </cell>
          <cell r="E100">
            <v>-723</v>
          </cell>
          <cell r="F100">
            <v>-825</v>
          </cell>
          <cell r="G100">
            <v>-861</v>
          </cell>
          <cell r="H100">
            <v>-923</v>
          </cell>
          <cell r="I100">
            <v>-962.01600000000008</v>
          </cell>
          <cell r="J100">
            <v>-998.01232000000039</v>
          </cell>
          <cell r="K100">
            <v>-1035.9073178000006</v>
          </cell>
          <cell r="L100">
            <v>-1075.4236023913807</v>
          </cell>
          <cell r="M100">
            <v>-1116.6393145824964</v>
          </cell>
          <cell r="O100">
            <v>-159</v>
          </cell>
          <cell r="P100">
            <v>-159</v>
          </cell>
          <cell r="Q100">
            <v>-161</v>
          </cell>
          <cell r="R100">
            <v>-170</v>
          </cell>
          <cell r="S100">
            <v>-649</v>
          </cell>
          <cell r="U100">
            <v>-167</v>
          </cell>
          <cell r="V100">
            <v>-179</v>
          </cell>
          <cell r="W100">
            <v>-179</v>
          </cell>
          <cell r="X100">
            <v>-198</v>
          </cell>
          <cell r="Y100">
            <v>-723</v>
          </cell>
          <cell r="AA100">
            <v>-199</v>
          </cell>
          <cell r="AB100">
            <v>-208</v>
          </cell>
          <cell r="AC100">
            <v>-209</v>
          </cell>
          <cell r="AD100">
            <v>-209</v>
          </cell>
          <cell r="AE100">
            <v>-825</v>
          </cell>
          <cell r="AG100">
            <v>-210</v>
          </cell>
          <cell r="AH100">
            <v>-212</v>
          </cell>
          <cell r="AI100">
            <v>-213</v>
          </cell>
          <cell r="AJ100">
            <v>-226</v>
          </cell>
          <cell r="AK100">
            <v>-861</v>
          </cell>
          <cell r="AM100">
            <v>-230</v>
          </cell>
          <cell r="AN100">
            <v>-228</v>
          </cell>
          <cell r="AO100">
            <v>-232</v>
          </cell>
          <cell r="AP100">
            <v>-233</v>
          </cell>
          <cell r="AQ100">
            <v>-923</v>
          </cell>
          <cell r="AS100">
            <v>-240</v>
          </cell>
          <cell r="AT100">
            <v>-240.25800000000001</v>
          </cell>
          <cell r="AU100">
            <v>-240.67200000000003</v>
          </cell>
          <cell r="AV100">
            <v>-241.08600000000004</v>
          </cell>
          <cell r="AW100">
            <v>-962.01600000000008</v>
          </cell>
          <cell r="AY100">
            <v>-248.79238000000007</v>
          </cell>
          <cell r="AZ100">
            <v>-249.26618000000011</v>
          </cell>
          <cell r="BA100">
            <v>-249.73998000000012</v>
          </cell>
          <cell r="BB100">
            <v>-250.21378000000013</v>
          </cell>
          <cell r="BC100">
            <v>-998.01232000000039</v>
          </cell>
          <cell r="BE100">
            <v>-258.22284782000014</v>
          </cell>
          <cell r="BF100">
            <v>-258.72550224000014</v>
          </cell>
          <cell r="BG100">
            <v>-259.22815666000014</v>
          </cell>
          <cell r="BH100">
            <v>-259.73081108000014</v>
          </cell>
          <cell r="BI100">
            <v>-1035.9073178000006</v>
          </cell>
          <cell r="BK100">
            <v>-268.05600148657817</v>
          </cell>
          <cell r="BL100">
            <v>-268.58926756075618</v>
          </cell>
          <cell r="BM100">
            <v>-269.12253363493414</v>
          </cell>
          <cell r="BN100">
            <v>-269.65579970911216</v>
          </cell>
          <cell r="BO100">
            <v>-1075.4236023913807</v>
          </cell>
          <cell r="BQ100">
            <v>-278.31121567848095</v>
          </cell>
          <cell r="BR100">
            <v>-278.87695765657639</v>
          </cell>
          <cell r="BS100">
            <v>-279.44269963467178</v>
          </cell>
          <cell r="BT100">
            <v>-280.00844161276723</v>
          </cell>
          <cell r="BU100">
            <v>-1116.6393145824964</v>
          </cell>
        </row>
        <row r="101">
          <cell r="A101" t="str">
            <v>Other Financing</v>
          </cell>
          <cell r="B101">
            <v>-44</v>
          </cell>
          <cell r="C101">
            <v>-57</v>
          </cell>
          <cell r="D101">
            <v>10</v>
          </cell>
          <cell r="E101">
            <v>-43</v>
          </cell>
          <cell r="F101">
            <v>-42</v>
          </cell>
          <cell r="G101">
            <v>-13</v>
          </cell>
          <cell r="H101">
            <v>-51</v>
          </cell>
          <cell r="I101">
            <v>-10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8</v>
          </cell>
          <cell r="P101">
            <v>-8</v>
          </cell>
          <cell r="Q101">
            <v>11</v>
          </cell>
          <cell r="R101">
            <v>-1</v>
          </cell>
          <cell r="S101">
            <v>10</v>
          </cell>
          <cell r="U101">
            <v>-19</v>
          </cell>
          <cell r="V101">
            <v>-4</v>
          </cell>
          <cell r="W101">
            <v>-21</v>
          </cell>
          <cell r="X101">
            <v>1</v>
          </cell>
          <cell r="Y101">
            <v>-43</v>
          </cell>
          <cell r="AA101">
            <v>-9</v>
          </cell>
          <cell r="AB101">
            <v>-3</v>
          </cell>
          <cell r="AC101">
            <v>-9</v>
          </cell>
          <cell r="AD101">
            <v>-21</v>
          </cell>
          <cell r="AE101">
            <v>-42</v>
          </cell>
          <cell r="AG101">
            <v>-4</v>
          </cell>
          <cell r="AH101">
            <v>1</v>
          </cell>
          <cell r="AI101">
            <v>-1</v>
          </cell>
          <cell r="AJ101">
            <v>-9</v>
          </cell>
          <cell r="AK101">
            <v>-13</v>
          </cell>
          <cell r="AM101">
            <v>-24</v>
          </cell>
          <cell r="AN101">
            <v>-13</v>
          </cell>
          <cell r="AO101">
            <v>-1</v>
          </cell>
          <cell r="AP101">
            <v>-13</v>
          </cell>
          <cell r="AQ101">
            <v>-51</v>
          </cell>
          <cell r="AS101">
            <v>-10</v>
          </cell>
          <cell r="AT101">
            <v>0</v>
          </cell>
          <cell r="AU101">
            <v>0</v>
          </cell>
          <cell r="AV101">
            <v>0</v>
          </cell>
          <cell r="AW101">
            <v>-10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Cash Flow From Financing</v>
          </cell>
          <cell r="B102">
            <v>141</v>
          </cell>
          <cell r="C102">
            <v>1334</v>
          </cell>
          <cell r="D102">
            <v>1905</v>
          </cell>
          <cell r="E102">
            <v>1317</v>
          </cell>
          <cell r="F102">
            <v>853</v>
          </cell>
          <cell r="G102">
            <v>-1320</v>
          </cell>
          <cell r="H102">
            <v>522</v>
          </cell>
          <cell r="I102">
            <v>41.983999999999924</v>
          </cell>
          <cell r="J102">
            <v>-1498.0123200000003</v>
          </cell>
          <cell r="K102">
            <v>-829.90731780000056</v>
          </cell>
          <cell r="L102">
            <v>-863.24360239138059</v>
          </cell>
          <cell r="M102">
            <v>-898.09391458249638</v>
          </cell>
          <cell r="O102">
            <v>1145</v>
          </cell>
          <cell r="P102">
            <v>69</v>
          </cell>
          <cell r="Q102">
            <v>-1148</v>
          </cell>
          <cell r="R102">
            <v>1839</v>
          </cell>
          <cell r="S102">
            <v>1905</v>
          </cell>
          <cell r="U102">
            <v>326</v>
          </cell>
          <cell r="V102">
            <v>262</v>
          </cell>
          <cell r="W102">
            <v>-238</v>
          </cell>
          <cell r="X102">
            <v>967</v>
          </cell>
          <cell r="Y102">
            <v>1317</v>
          </cell>
          <cell r="AA102">
            <v>395</v>
          </cell>
          <cell r="AB102">
            <v>-53</v>
          </cell>
          <cell r="AC102">
            <v>-99</v>
          </cell>
          <cell r="AD102">
            <v>610</v>
          </cell>
          <cell r="AE102">
            <v>853</v>
          </cell>
          <cell r="AG102">
            <v>-270</v>
          </cell>
          <cell r="AH102">
            <v>-1078</v>
          </cell>
          <cell r="AI102">
            <v>-383</v>
          </cell>
          <cell r="AJ102">
            <v>411</v>
          </cell>
          <cell r="AK102">
            <v>-1320</v>
          </cell>
          <cell r="AM102">
            <v>-371</v>
          </cell>
          <cell r="AN102">
            <v>239</v>
          </cell>
          <cell r="AO102">
            <v>1003</v>
          </cell>
          <cell r="AP102">
            <v>-349</v>
          </cell>
          <cell r="AQ102">
            <v>522</v>
          </cell>
          <cell r="AS102">
            <v>-71</v>
          </cell>
          <cell r="AT102">
            <v>104.74199999999999</v>
          </cell>
          <cell r="AU102">
            <v>-45.672000000000025</v>
          </cell>
          <cell r="AV102">
            <v>53.913999999999959</v>
          </cell>
          <cell r="AW102">
            <v>41.983999999999924</v>
          </cell>
          <cell r="AY102">
            <v>-598.79238000000009</v>
          </cell>
          <cell r="AZ102">
            <v>-499.26618000000008</v>
          </cell>
          <cell r="BA102">
            <v>-199.73998000000012</v>
          </cell>
          <cell r="BB102">
            <v>-200.21378000000013</v>
          </cell>
          <cell r="BC102">
            <v>-1498.0123200000003</v>
          </cell>
          <cell r="BE102">
            <v>-206.72284782000014</v>
          </cell>
          <cell r="BF102">
            <v>-207.22550224000014</v>
          </cell>
          <cell r="BG102">
            <v>-207.72815666000014</v>
          </cell>
          <cell r="BH102">
            <v>-208.23081108000014</v>
          </cell>
          <cell r="BI102">
            <v>-829.90731780000056</v>
          </cell>
          <cell r="BK102">
            <v>-215.01100148657815</v>
          </cell>
          <cell r="BL102">
            <v>-215.54426756075617</v>
          </cell>
          <cell r="BM102">
            <v>-216.07753363493413</v>
          </cell>
          <cell r="BN102">
            <v>-216.61079970911214</v>
          </cell>
          <cell r="BO102">
            <v>-863.24360239138059</v>
          </cell>
          <cell r="BQ102">
            <v>-223.67486567848096</v>
          </cell>
          <cell r="BR102">
            <v>-224.2406076565764</v>
          </cell>
          <cell r="BS102">
            <v>-224.80634963467179</v>
          </cell>
          <cell r="BT102">
            <v>-225.37209161276724</v>
          </cell>
          <cell r="BU102">
            <v>-898.09391458249638</v>
          </cell>
        </row>
        <row r="104">
          <cell r="A104" t="str">
            <v>Increase/(Decrease) in Cash</v>
          </cell>
          <cell r="B104">
            <v>-146</v>
          </cell>
          <cell r="C104">
            <v>80</v>
          </cell>
          <cell r="D104">
            <v>126</v>
          </cell>
          <cell r="E104">
            <v>-195</v>
          </cell>
          <cell r="F104">
            <v>-165</v>
          </cell>
          <cell r="G104">
            <v>235</v>
          </cell>
          <cell r="H104">
            <v>-215</v>
          </cell>
          <cell r="I104">
            <v>989.51510629293307</v>
          </cell>
          <cell r="J104">
            <v>-991.22332180039439</v>
          </cell>
          <cell r="K104">
            <v>50.419378559220831</v>
          </cell>
          <cell r="L104">
            <v>-186.38788435038714</v>
          </cell>
          <cell r="M104">
            <v>-223.17036105516809</v>
          </cell>
          <cell r="O104">
            <v>522</v>
          </cell>
          <cell r="P104">
            <v>-406</v>
          </cell>
          <cell r="Q104">
            <v>-109</v>
          </cell>
          <cell r="R104">
            <v>119</v>
          </cell>
          <cell r="S104">
            <v>126</v>
          </cell>
          <cell r="U104">
            <v>162</v>
          </cell>
          <cell r="V104">
            <v>-423</v>
          </cell>
          <cell r="W104">
            <v>-42</v>
          </cell>
          <cell r="X104">
            <v>108</v>
          </cell>
          <cell r="Y104">
            <v>-195</v>
          </cell>
          <cell r="AA104">
            <v>207</v>
          </cell>
          <cell r="AB104">
            <v>-365</v>
          </cell>
          <cell r="AC104">
            <v>58</v>
          </cell>
          <cell r="AD104">
            <v>-65</v>
          </cell>
          <cell r="AE104">
            <v>-165</v>
          </cell>
          <cell r="AG104">
            <v>130</v>
          </cell>
          <cell r="AH104">
            <v>-174</v>
          </cell>
          <cell r="AI104">
            <v>14</v>
          </cell>
          <cell r="AJ104">
            <v>265</v>
          </cell>
          <cell r="AK104">
            <v>235</v>
          </cell>
          <cell r="AM104">
            <v>-118</v>
          </cell>
          <cell r="AN104">
            <v>-199</v>
          </cell>
          <cell r="AO104">
            <v>1193</v>
          </cell>
          <cell r="AP104">
            <v>-1091</v>
          </cell>
          <cell r="AQ104">
            <v>-215</v>
          </cell>
          <cell r="AS104">
            <v>-73</v>
          </cell>
          <cell r="AT104">
            <v>44.053151085941778</v>
          </cell>
          <cell r="AU104">
            <v>-56.593982085453831</v>
          </cell>
          <cell r="AV104">
            <v>1075.0559372924445</v>
          </cell>
          <cell r="AW104">
            <v>989.51510629293307</v>
          </cell>
          <cell r="AY104">
            <v>-468.47387212878493</v>
          </cell>
          <cell r="AZ104">
            <v>-477.21675216403469</v>
          </cell>
          <cell r="BA104">
            <v>-37.55940965921792</v>
          </cell>
          <cell r="BB104">
            <v>-7.9732878483569891</v>
          </cell>
          <cell r="BC104">
            <v>-991.22332180039439</v>
          </cell>
          <cell r="BE104">
            <v>60.651911747603037</v>
          </cell>
          <cell r="BF104">
            <v>-82.697825888562363</v>
          </cell>
          <cell r="BG104">
            <v>39.565713458003131</v>
          </cell>
          <cell r="BH104">
            <v>32.899579242177936</v>
          </cell>
          <cell r="BI104">
            <v>50.419378559220831</v>
          </cell>
          <cell r="BK104">
            <v>4.7784826609547508</v>
          </cell>
          <cell r="BL104">
            <v>-138.10279259648422</v>
          </cell>
          <cell r="BM104">
            <v>-10.950029494709554</v>
          </cell>
          <cell r="BN104">
            <v>-42.113544920147433</v>
          </cell>
          <cell r="BO104">
            <v>-186.38788435038714</v>
          </cell>
          <cell r="BQ104">
            <v>-8.756750240032261</v>
          </cell>
          <cell r="BR104">
            <v>-152.46790082088086</v>
          </cell>
          <cell r="BS104">
            <v>-7.0267101125030536</v>
          </cell>
          <cell r="BT104">
            <v>-54.918999881751915</v>
          </cell>
          <cell r="BU104">
            <v>-223.17036105516809</v>
          </cell>
        </row>
        <row r="105">
          <cell r="A105" t="str">
            <v>Cash &amp; Equiv. at BOP</v>
          </cell>
          <cell r="B105">
            <v>426</v>
          </cell>
          <cell r="C105">
            <v>280</v>
          </cell>
          <cell r="D105">
            <v>360</v>
          </cell>
          <cell r="E105">
            <v>486</v>
          </cell>
          <cell r="F105">
            <v>291</v>
          </cell>
          <cell r="G105">
            <v>126</v>
          </cell>
          <cell r="H105">
            <v>361</v>
          </cell>
          <cell r="I105">
            <v>146</v>
          </cell>
          <cell r="J105">
            <v>1135.5151062929331</v>
          </cell>
          <cell r="K105">
            <v>144.29178449253868</v>
          </cell>
          <cell r="L105">
            <v>194.71116305175951</v>
          </cell>
          <cell r="M105">
            <v>8.3232787013723737</v>
          </cell>
          <cell r="O105">
            <v>360</v>
          </cell>
          <cell r="P105">
            <v>882</v>
          </cell>
          <cell r="Q105">
            <v>476</v>
          </cell>
          <cell r="R105">
            <v>367</v>
          </cell>
          <cell r="S105">
            <v>360</v>
          </cell>
          <cell r="U105">
            <v>486</v>
          </cell>
          <cell r="V105">
            <v>648</v>
          </cell>
          <cell r="W105">
            <v>225</v>
          </cell>
          <cell r="X105">
            <v>183</v>
          </cell>
          <cell r="Y105">
            <v>486</v>
          </cell>
          <cell r="AA105">
            <v>291</v>
          </cell>
          <cell r="AB105">
            <v>498</v>
          </cell>
          <cell r="AC105">
            <v>133</v>
          </cell>
          <cell r="AD105">
            <v>191</v>
          </cell>
          <cell r="AE105">
            <v>291</v>
          </cell>
          <cell r="AG105">
            <v>126</v>
          </cell>
          <cell r="AH105">
            <v>256</v>
          </cell>
          <cell r="AI105">
            <v>82</v>
          </cell>
          <cell r="AJ105">
            <v>-338</v>
          </cell>
          <cell r="AK105">
            <v>126</v>
          </cell>
          <cell r="AM105">
            <v>361</v>
          </cell>
          <cell r="AN105">
            <v>243</v>
          </cell>
          <cell r="AO105">
            <v>44</v>
          </cell>
          <cell r="AP105">
            <v>1237</v>
          </cell>
          <cell r="AQ105">
            <v>361</v>
          </cell>
          <cell r="AS105">
            <v>146</v>
          </cell>
          <cell r="AT105">
            <v>73</v>
          </cell>
          <cell r="AU105">
            <v>117.05315108594178</v>
          </cell>
          <cell r="AV105">
            <v>60.459169000487947</v>
          </cell>
          <cell r="AW105">
            <v>146</v>
          </cell>
          <cell r="AY105">
            <v>1135.5151062929331</v>
          </cell>
          <cell r="AZ105">
            <v>667.04123416414814</v>
          </cell>
          <cell r="BA105">
            <v>189.82448200011345</v>
          </cell>
          <cell r="BB105">
            <v>152.26507234089553</v>
          </cell>
          <cell r="BC105">
            <v>1135.5151062929331</v>
          </cell>
          <cell r="BE105">
            <v>144.29178449253868</v>
          </cell>
          <cell r="BF105">
            <v>204.94369624014172</v>
          </cell>
          <cell r="BG105">
            <v>122.24587035157936</v>
          </cell>
          <cell r="BH105">
            <v>161.81158380958249</v>
          </cell>
          <cell r="BI105">
            <v>144.29178449253868</v>
          </cell>
          <cell r="BK105">
            <v>194.71116305175951</v>
          </cell>
          <cell r="BL105">
            <v>199.48964571271426</v>
          </cell>
          <cell r="BM105">
            <v>61.386853116230043</v>
          </cell>
          <cell r="BN105">
            <v>50.436823621520489</v>
          </cell>
          <cell r="BO105">
            <v>194.71116305175951</v>
          </cell>
          <cell r="BQ105">
            <v>8.3232787013723737</v>
          </cell>
          <cell r="BR105">
            <v>-0.4334715386598873</v>
          </cell>
          <cell r="BS105">
            <v>-152.90137235954074</v>
          </cell>
          <cell r="BT105">
            <v>-159.9280824720438</v>
          </cell>
          <cell r="BU105">
            <v>8.3232787013723737</v>
          </cell>
        </row>
        <row r="106">
          <cell r="A106" t="str">
            <v>Cash &amp; Equiv. at End of Period</v>
          </cell>
          <cell r="B106">
            <v>280</v>
          </cell>
          <cell r="C106">
            <v>360</v>
          </cell>
          <cell r="D106">
            <v>486</v>
          </cell>
          <cell r="E106">
            <v>291</v>
          </cell>
          <cell r="F106">
            <v>126</v>
          </cell>
          <cell r="G106">
            <v>361</v>
          </cell>
          <cell r="H106">
            <v>146</v>
          </cell>
          <cell r="I106">
            <v>1135.5151062929331</v>
          </cell>
          <cell r="J106">
            <v>144.29178449253868</v>
          </cell>
          <cell r="K106">
            <v>194.71116305175951</v>
          </cell>
          <cell r="L106">
            <v>8.3232787013723737</v>
          </cell>
          <cell r="M106">
            <v>-214.84708235379571</v>
          </cell>
          <cell r="O106">
            <v>882</v>
          </cell>
          <cell r="P106">
            <v>476</v>
          </cell>
          <cell r="Q106">
            <v>367</v>
          </cell>
          <cell r="R106">
            <v>486</v>
          </cell>
          <cell r="S106">
            <v>486</v>
          </cell>
          <cell r="U106">
            <v>648</v>
          </cell>
          <cell r="V106">
            <v>225</v>
          </cell>
          <cell r="W106">
            <v>183</v>
          </cell>
          <cell r="X106">
            <v>291</v>
          </cell>
          <cell r="Y106">
            <v>291</v>
          </cell>
          <cell r="AA106">
            <v>498</v>
          </cell>
          <cell r="AB106">
            <v>133</v>
          </cell>
          <cell r="AC106">
            <v>191</v>
          </cell>
          <cell r="AD106">
            <v>126</v>
          </cell>
          <cell r="AE106">
            <v>126</v>
          </cell>
          <cell r="AG106">
            <v>256</v>
          </cell>
          <cell r="AH106">
            <v>82</v>
          </cell>
          <cell r="AI106">
            <v>96</v>
          </cell>
          <cell r="AJ106">
            <v>-73</v>
          </cell>
          <cell r="AK106">
            <v>361</v>
          </cell>
          <cell r="AM106">
            <v>243</v>
          </cell>
          <cell r="AN106">
            <v>44</v>
          </cell>
          <cell r="AO106">
            <v>1237</v>
          </cell>
          <cell r="AP106">
            <v>146</v>
          </cell>
          <cell r="AQ106">
            <v>146</v>
          </cell>
          <cell r="AS106">
            <v>73</v>
          </cell>
          <cell r="AT106">
            <v>117.05315108594178</v>
          </cell>
          <cell r="AU106">
            <v>60.459169000487947</v>
          </cell>
          <cell r="AV106">
            <v>1135.5151062929324</v>
          </cell>
          <cell r="AW106">
            <v>1135.5151062929331</v>
          </cell>
          <cell r="AY106">
            <v>667.04123416414814</v>
          </cell>
          <cell r="AZ106">
            <v>189.82448200011345</v>
          </cell>
          <cell r="BA106">
            <v>152.26507234089553</v>
          </cell>
          <cell r="BB106">
            <v>144.29178449253854</v>
          </cell>
          <cell r="BC106">
            <v>144.29178449253868</v>
          </cell>
          <cell r="BE106">
            <v>204.94369624014172</v>
          </cell>
          <cell r="BF106">
            <v>122.24587035157936</v>
          </cell>
          <cell r="BG106">
            <v>161.81158380958249</v>
          </cell>
          <cell r="BH106">
            <v>194.71116305176042</v>
          </cell>
          <cell r="BI106">
            <v>194.71116305175951</v>
          </cell>
          <cell r="BK106">
            <v>199.48964571271426</v>
          </cell>
          <cell r="BL106">
            <v>61.386853116230043</v>
          </cell>
          <cell r="BM106">
            <v>50.436823621520489</v>
          </cell>
          <cell r="BN106">
            <v>8.3232787013730558</v>
          </cell>
          <cell r="BO106">
            <v>8.3232787013723737</v>
          </cell>
          <cell r="BQ106">
            <v>-0.4334715386598873</v>
          </cell>
          <cell r="BR106">
            <v>-152.90137235954074</v>
          </cell>
          <cell r="BS106">
            <v>-159.9280824720438</v>
          </cell>
          <cell r="BT106">
            <v>-214.84708235379571</v>
          </cell>
          <cell r="BU106">
            <v>-214.84708235379571</v>
          </cell>
        </row>
        <row r="108">
          <cell r="A108" t="str">
            <v>EBITDA</v>
          </cell>
          <cell r="B108">
            <v>2034</v>
          </cell>
          <cell r="C108">
            <v>3269</v>
          </cell>
          <cell r="D108">
            <v>3953.2</v>
          </cell>
          <cell r="E108">
            <v>4252</v>
          </cell>
          <cell r="F108">
            <v>4441.1751000000004</v>
          </cell>
          <cell r="G108">
            <v>4610.2</v>
          </cell>
          <cell r="H108">
            <v>4533</v>
          </cell>
          <cell r="I108">
            <v>5689.8847965657314</v>
          </cell>
          <cell r="J108">
            <v>6220.5914946248522</v>
          </cell>
          <cell r="K108">
            <v>6716.6755752576146</v>
          </cell>
          <cell r="L108">
            <v>6360.668353640187</v>
          </cell>
          <cell r="M108">
            <v>6340.4849107848549</v>
          </cell>
          <cell r="O108">
            <v>793</v>
          </cell>
          <cell r="P108">
            <v>857</v>
          </cell>
          <cell r="Q108">
            <v>1121</v>
          </cell>
          <cell r="R108">
            <v>385</v>
          </cell>
          <cell r="S108">
            <v>3156</v>
          </cell>
          <cell r="U108">
            <v>1051</v>
          </cell>
          <cell r="V108">
            <v>973</v>
          </cell>
          <cell r="W108">
            <v>1187</v>
          </cell>
          <cell r="X108">
            <v>1034.1999999999998</v>
          </cell>
          <cell r="Y108">
            <v>4245.2000000000007</v>
          </cell>
          <cell r="AA108">
            <v>1132</v>
          </cell>
          <cell r="AB108">
            <v>925</v>
          </cell>
          <cell r="AC108">
            <v>521</v>
          </cell>
          <cell r="AD108">
            <v>516.29999999999973</v>
          </cell>
          <cell r="AE108">
            <v>3094.3000000000011</v>
          </cell>
          <cell r="AG108">
            <v>1262</v>
          </cell>
          <cell r="AH108">
            <v>947</v>
          </cell>
          <cell r="AI108">
            <v>1125</v>
          </cell>
          <cell r="AJ108">
            <v>871</v>
          </cell>
          <cell r="AK108">
            <v>4205</v>
          </cell>
          <cell r="AM108">
            <v>1270</v>
          </cell>
          <cell r="AN108">
            <v>1086</v>
          </cell>
          <cell r="AO108">
            <v>605</v>
          </cell>
          <cell r="AP108">
            <v>1059</v>
          </cell>
          <cell r="AQ108">
            <v>4019</v>
          </cell>
          <cell r="AS108">
            <v>1384</v>
          </cell>
          <cell r="AT108">
            <v>1323.7189498978032</v>
          </cell>
          <cell r="AU108">
            <v>1372.3850186846817</v>
          </cell>
          <cell r="AV108">
            <v>1429.7808279832466</v>
          </cell>
          <cell r="AW108">
            <v>5509.8847965657278</v>
          </cell>
          <cell r="AY108">
            <v>1611.4408166486871</v>
          </cell>
          <cell r="AZ108">
            <v>1421.1779680866071</v>
          </cell>
          <cell r="BA108">
            <v>1592.3410471280565</v>
          </cell>
          <cell r="BB108">
            <v>1595.6316627615024</v>
          </cell>
          <cell r="BC108">
            <v>6220.591494624854</v>
          </cell>
          <cell r="BE108">
            <v>1791.3897782213735</v>
          </cell>
          <cell r="BF108">
            <v>1558.6908631823801</v>
          </cell>
          <cell r="BG108">
            <v>1705.3553373022319</v>
          </cell>
          <cell r="BH108">
            <v>1661.2395965516289</v>
          </cell>
          <cell r="BI108">
            <v>6716.6755752576173</v>
          </cell>
          <cell r="BK108">
            <v>1701.618055823242</v>
          </cell>
          <cell r="BL108">
            <v>1475.9607673276739</v>
          </cell>
          <cell r="BM108">
            <v>1627.5138037843085</v>
          </cell>
          <cell r="BN108">
            <v>1555.575726704963</v>
          </cell>
          <cell r="BO108">
            <v>6360.6683536401915</v>
          </cell>
          <cell r="BQ108">
            <v>1690.1589302022744</v>
          </cell>
          <cell r="BR108">
            <v>1462.7165979208808</v>
          </cell>
          <cell r="BS108">
            <v>1640.9918359595713</v>
          </cell>
          <cell r="BT108">
            <v>1546.6175467021294</v>
          </cell>
          <cell r="BU108">
            <v>6340.4849107848531</v>
          </cell>
        </row>
        <row r="109">
          <cell r="A109" t="str">
            <v>EBITDA Margin</v>
          </cell>
          <cell r="B109">
            <v>0.38224637681159418</v>
          </cell>
          <cell r="C109">
            <v>0.30283365779796667</v>
          </cell>
          <cell r="D109">
            <v>0.29892025004735745</v>
          </cell>
          <cell r="E109">
            <v>0.41546290859267965</v>
          </cell>
          <cell r="F109">
            <v>0.25619307832422594</v>
          </cell>
          <cell r="G109">
            <v>0.28786143716003437</v>
          </cell>
          <cell r="H109">
            <v>0.2134582340225043</v>
          </cell>
          <cell r="I109">
            <v>0.30112452988669586</v>
          </cell>
          <cell r="J109">
            <v>0.30934757410167252</v>
          </cell>
          <cell r="K109">
            <v>0.30934757410167252</v>
          </cell>
          <cell r="L109">
            <v>0.30934757410167263</v>
          </cell>
          <cell r="M109">
            <v>0.30934757410167235</v>
          </cell>
          <cell r="O109">
            <v>0.24796747967479674</v>
          </cell>
          <cell r="P109">
            <v>0.37115634473798181</v>
          </cell>
          <cell r="Q109">
            <v>0.44064465408805031</v>
          </cell>
          <cell r="R109">
            <v>0.15357000398883128</v>
          </cell>
          <cell r="S109">
            <v>0.29892025004735745</v>
          </cell>
          <cell r="U109">
            <v>0.39901290812452544</v>
          </cell>
          <cell r="V109">
            <v>0.41723842195540306</v>
          </cell>
          <cell r="W109">
            <v>0.46640471512770137</v>
          </cell>
          <cell r="X109">
            <v>0.38204654599187288</v>
          </cell>
          <cell r="Y109">
            <v>0.41546290859267965</v>
          </cell>
          <cell r="AA109">
            <v>0.3158482142857143</v>
          </cell>
          <cell r="AB109">
            <v>0.35104364326375709</v>
          </cell>
          <cell r="AC109">
            <v>0.18235911795589779</v>
          </cell>
          <cell r="AD109">
            <v>0.17198534310459684</v>
          </cell>
          <cell r="AE109">
            <v>0.25619307832422594</v>
          </cell>
          <cell r="AG109">
            <v>0.31116267079144111</v>
          </cell>
          <cell r="AH109">
            <v>0.29539473684210527</v>
          </cell>
          <cell r="AI109">
            <v>0.32563791008505466</v>
          </cell>
          <cell r="AJ109">
            <v>0.22467428875299122</v>
          </cell>
          <cell r="AK109">
            <v>0.28786143716003437</v>
          </cell>
          <cell r="AM109">
            <v>0.25760777683854608</v>
          </cell>
          <cell r="AN109">
            <v>0.28979928512510311</v>
          </cell>
          <cell r="AO109">
            <v>0.11831726555652936</v>
          </cell>
          <cell r="AP109">
            <v>0.20372914622178606</v>
          </cell>
          <cell r="AQ109">
            <v>0.2134582340225043</v>
          </cell>
          <cell r="AS109">
            <v>0.27052652814202138</v>
          </cell>
          <cell r="AT109">
            <v>0.30934757410167246</v>
          </cell>
          <cell r="AU109">
            <v>0.30934757410167246</v>
          </cell>
          <cell r="AV109">
            <v>0.30934757410167235</v>
          </cell>
          <cell r="AW109">
            <v>0.30112452988669586</v>
          </cell>
          <cell r="AY109">
            <v>0.30934757410167241</v>
          </cell>
          <cell r="AZ109">
            <v>0.30934757410167252</v>
          </cell>
          <cell r="BA109">
            <v>0.30934757410167241</v>
          </cell>
          <cell r="BB109">
            <v>0.30934757410167257</v>
          </cell>
          <cell r="BC109">
            <v>0.30934757410167252</v>
          </cell>
          <cell r="BE109">
            <v>0.30934757410167252</v>
          </cell>
          <cell r="BF109">
            <v>0.30934757410167241</v>
          </cell>
          <cell r="BG109">
            <v>0.30934757410167246</v>
          </cell>
          <cell r="BH109">
            <v>0.30934757410167241</v>
          </cell>
          <cell r="BI109">
            <v>0.30934757410167252</v>
          </cell>
          <cell r="BK109">
            <v>0.30934757410167252</v>
          </cell>
          <cell r="BL109">
            <v>0.30934757410167246</v>
          </cell>
          <cell r="BM109">
            <v>0.30934757410167246</v>
          </cell>
          <cell r="BN109">
            <v>0.30934757410167246</v>
          </cell>
          <cell r="BO109">
            <v>0.30934757410167263</v>
          </cell>
          <cell r="BQ109">
            <v>0.30934757410167246</v>
          </cell>
          <cell r="BR109">
            <v>0.30934757410167252</v>
          </cell>
          <cell r="BS109">
            <v>0.30934757410167235</v>
          </cell>
          <cell r="BT109">
            <v>0.30934757410167241</v>
          </cell>
          <cell r="BU109">
            <v>0.30934757410167235</v>
          </cell>
        </row>
        <row r="110">
          <cell r="A110" t="str">
            <v>Unlevered free cash flow</v>
          </cell>
          <cell r="B110">
            <v>74.62</v>
          </cell>
          <cell r="C110">
            <v>-608.88</v>
          </cell>
          <cell r="D110">
            <v>-1150.8899999999999</v>
          </cell>
          <cell r="E110">
            <v>-916.39800000000002</v>
          </cell>
          <cell r="F110">
            <v>-403.75</v>
          </cell>
          <cell r="G110">
            <v>2146.5700000000002</v>
          </cell>
          <cell r="H110">
            <v>-112.66999999999996</v>
          </cell>
          <cell r="I110">
            <v>1660.2610924846608</v>
          </cell>
          <cell r="J110">
            <v>1234.1624411309917</v>
          </cell>
          <cell r="K110">
            <v>1618.4243236143056</v>
          </cell>
          <cell r="L110">
            <v>1409.4335009116614</v>
          </cell>
          <cell r="M110">
            <v>1410.0558734174854</v>
          </cell>
          <cell r="O110">
            <v>-462.98</v>
          </cell>
          <cell r="P110">
            <v>-313.72000000000003</v>
          </cell>
          <cell r="Q110">
            <v>1196.5</v>
          </cell>
          <cell r="R110">
            <v>-1570.69</v>
          </cell>
          <cell r="S110">
            <v>-1150.8899999999999</v>
          </cell>
          <cell r="U110">
            <v>-11.539999999999992</v>
          </cell>
          <cell r="V110">
            <v>-535.69000000000005</v>
          </cell>
          <cell r="W110">
            <v>343.41999999999996</v>
          </cell>
          <cell r="X110">
            <v>-712.58799999999997</v>
          </cell>
          <cell r="Y110">
            <v>-916.39800000000002</v>
          </cell>
          <cell r="AA110">
            <v>-36.800000000000011</v>
          </cell>
          <cell r="AB110">
            <v>-157.65</v>
          </cell>
          <cell r="AC110">
            <v>289.93</v>
          </cell>
          <cell r="AD110">
            <v>-499.23</v>
          </cell>
          <cell r="AE110">
            <v>-403.75</v>
          </cell>
          <cell r="AG110">
            <v>551.20000000000005</v>
          </cell>
          <cell r="AH110">
            <v>1048.9000000000001</v>
          </cell>
          <cell r="AI110">
            <v>547.56999999999994</v>
          </cell>
          <cell r="AJ110">
            <v>-1.0999999999999943</v>
          </cell>
          <cell r="AK110">
            <v>2146.5700000000002</v>
          </cell>
          <cell r="AM110">
            <v>409.5184638109306</v>
          </cell>
          <cell r="AN110">
            <v>-288.33858267716539</v>
          </cell>
          <cell r="AO110">
            <v>492.5</v>
          </cell>
          <cell r="AP110">
            <v>-572.66273584905662</v>
          </cell>
          <cell r="AQ110">
            <v>-102.90717821782175</v>
          </cell>
          <cell r="AS110">
            <v>189.7479674796748</v>
          </cell>
          <cell r="AT110">
            <v>121.11181358594177</v>
          </cell>
          <cell r="AU110">
            <v>172.16857652697061</v>
          </cell>
          <cell r="AV110">
            <v>1206.7954482829455</v>
          </cell>
          <cell r="AW110">
            <v>1692.4619940792059</v>
          </cell>
          <cell r="AY110">
            <v>313.04040413532948</v>
          </cell>
          <cell r="AZ110">
            <v>203.32475153600669</v>
          </cell>
          <cell r="BA110">
            <v>344.96389897766187</v>
          </cell>
          <cell r="BB110">
            <v>375.14250852304593</v>
          </cell>
          <cell r="BC110">
            <v>1236.4715631720442</v>
          </cell>
          <cell r="BE110">
            <v>451.94336544645171</v>
          </cell>
          <cell r="BF110">
            <v>308.90522870828136</v>
          </cell>
          <cell r="BG110">
            <v>431.93192062639582</v>
          </cell>
          <cell r="BH110">
            <v>425.6438088331779</v>
          </cell>
          <cell r="BI110">
            <v>1618.4243236143056</v>
          </cell>
          <cell r="BK110">
            <v>402.71908398391986</v>
          </cell>
          <cell r="BL110">
            <v>260.35602258027689</v>
          </cell>
          <cell r="BM110">
            <v>388.47707555290845</v>
          </cell>
          <cell r="BN110">
            <v>357.88131879455693</v>
          </cell>
          <cell r="BO110">
            <v>1409.4335009116614</v>
          </cell>
          <cell r="BQ110">
            <v>398.43483711053943</v>
          </cell>
          <cell r="BR110">
            <v>255.31701227104233</v>
          </cell>
          <cell r="BS110">
            <v>401.80421884510133</v>
          </cell>
          <cell r="BT110">
            <v>354.49980519080225</v>
          </cell>
          <cell r="BU110">
            <v>1410.0558734174854</v>
          </cell>
        </row>
        <row r="111">
          <cell r="A111" t="str">
            <v>Unlevered FCF, ex-acquisitions</v>
          </cell>
          <cell r="B111">
            <v>61.620000000000005</v>
          </cell>
          <cell r="C111">
            <v>1334.12</v>
          </cell>
          <cell r="D111">
            <v>923.11000000000013</v>
          </cell>
          <cell r="E111">
            <v>-521.39800000000002</v>
          </cell>
          <cell r="F111">
            <v>-708.75</v>
          </cell>
          <cell r="G111">
            <v>1573.5700000000002</v>
          </cell>
          <cell r="H111">
            <v>169.33000000000004</v>
          </cell>
          <cell r="I111">
            <v>781.26109248466082</v>
          </cell>
          <cell r="J111">
            <v>1234.1624411309917</v>
          </cell>
          <cell r="K111">
            <v>1618.4243236143056</v>
          </cell>
          <cell r="L111">
            <v>1409.4335009116614</v>
          </cell>
          <cell r="M111">
            <v>1410.0558734174854</v>
          </cell>
          <cell r="O111">
            <v>836.02</v>
          </cell>
          <cell r="P111">
            <v>-299.72000000000003</v>
          </cell>
          <cell r="Q111">
            <v>557.5</v>
          </cell>
          <cell r="R111">
            <v>-170.69000000000005</v>
          </cell>
          <cell r="S111">
            <v>923.11000000000013</v>
          </cell>
          <cell r="U111">
            <v>-11.539999999999992</v>
          </cell>
          <cell r="V111">
            <v>-349.69000000000005</v>
          </cell>
          <cell r="W111">
            <v>559.41999999999996</v>
          </cell>
          <cell r="X111">
            <v>-719.58799999999997</v>
          </cell>
          <cell r="Y111">
            <v>-521.39800000000002</v>
          </cell>
          <cell r="AA111">
            <v>-36.800000000000011</v>
          </cell>
          <cell r="AB111">
            <v>-157.65</v>
          </cell>
          <cell r="AC111">
            <v>-13.069999999999993</v>
          </cell>
          <cell r="AD111">
            <v>-501.23</v>
          </cell>
          <cell r="AE111">
            <v>-708.75</v>
          </cell>
          <cell r="AG111">
            <v>568.20000000000005</v>
          </cell>
          <cell r="AH111">
            <v>635.90000000000009</v>
          </cell>
          <cell r="AI111">
            <v>564.56999999999994</v>
          </cell>
          <cell r="AJ111">
            <v>-195.10000000000002</v>
          </cell>
          <cell r="AK111">
            <v>1573.5700000000002</v>
          </cell>
          <cell r="AM111">
            <v>471.5184638109306</v>
          </cell>
          <cell r="AN111">
            <v>-288.33858267716539</v>
          </cell>
          <cell r="AO111">
            <v>538.5</v>
          </cell>
          <cell r="AP111">
            <v>-398.66273584905662</v>
          </cell>
          <cell r="AQ111">
            <v>179.09282178217825</v>
          </cell>
          <cell r="AS111">
            <v>280.7479674796748</v>
          </cell>
          <cell r="AT111">
            <v>121.11181358594177</v>
          </cell>
          <cell r="AU111">
            <v>172.16857652697061</v>
          </cell>
          <cell r="AV111">
            <v>236.79544828294547</v>
          </cell>
          <cell r="AW111">
            <v>813.46199407920585</v>
          </cell>
          <cell r="AY111">
            <v>313.04040413532948</v>
          </cell>
          <cell r="AZ111">
            <v>203.32475153600669</v>
          </cell>
          <cell r="BA111">
            <v>344.96389897766187</v>
          </cell>
          <cell r="BB111">
            <v>375.14250852304593</v>
          </cell>
          <cell r="BC111">
            <v>1236.4715631720442</v>
          </cell>
          <cell r="BE111">
            <v>451.94336544645171</v>
          </cell>
          <cell r="BF111">
            <v>308.90522870828136</v>
          </cell>
          <cell r="BG111">
            <v>431.93192062639582</v>
          </cell>
          <cell r="BH111">
            <v>425.6438088331779</v>
          </cell>
          <cell r="BI111">
            <v>1618.4243236143056</v>
          </cell>
          <cell r="BK111">
            <v>402.71908398391986</v>
          </cell>
          <cell r="BL111">
            <v>260.35602258027689</v>
          </cell>
          <cell r="BM111">
            <v>388.47707555290845</v>
          </cell>
          <cell r="BN111">
            <v>357.88131879455693</v>
          </cell>
          <cell r="BO111">
            <v>1409.4335009116614</v>
          </cell>
          <cell r="BQ111">
            <v>398.43483711053943</v>
          </cell>
          <cell r="BR111">
            <v>255.31701227104233</v>
          </cell>
          <cell r="BS111">
            <v>401.80421884510133</v>
          </cell>
          <cell r="BT111">
            <v>354.49980519080225</v>
          </cell>
          <cell r="BU111">
            <v>1410.0558734174854</v>
          </cell>
        </row>
        <row r="112">
          <cell r="A112" t="str">
            <v>FCF to equity, excl. sales and acquis.</v>
          </cell>
          <cell r="B112">
            <v>294</v>
          </cell>
          <cell r="C112">
            <v>-395</v>
          </cell>
          <cell r="D112">
            <v>246</v>
          </cell>
          <cell r="E112">
            <v>-380</v>
          </cell>
          <cell r="F112">
            <v>-1083</v>
          </cell>
          <cell r="G112">
            <v>61</v>
          </cell>
          <cell r="H112">
            <v>-735</v>
          </cell>
          <cell r="I112">
            <v>40.531106292933146</v>
          </cell>
          <cell r="J112">
            <v>506.78899819960589</v>
          </cell>
          <cell r="K112">
            <v>880.32669635922139</v>
          </cell>
          <cell r="L112">
            <v>676.85571804099345</v>
          </cell>
          <cell r="M112">
            <v>674.92355352732829</v>
          </cell>
          <cell r="O112">
            <v>513</v>
          </cell>
          <cell r="P112">
            <v>-483</v>
          </cell>
          <cell r="Q112">
            <v>315</v>
          </cell>
          <cell r="R112">
            <v>-99</v>
          </cell>
          <cell r="S112">
            <v>246</v>
          </cell>
          <cell r="U112">
            <v>-195</v>
          </cell>
          <cell r="V112">
            <v>-484</v>
          </cell>
          <cell r="W112">
            <v>569</v>
          </cell>
          <cell r="X112">
            <v>-270</v>
          </cell>
          <cell r="Y112">
            <v>-380</v>
          </cell>
          <cell r="AA112">
            <v>41</v>
          </cell>
          <cell r="AB112">
            <v>-146</v>
          </cell>
          <cell r="AC112">
            <v>-230</v>
          </cell>
          <cell r="AD112">
            <v>-748</v>
          </cell>
          <cell r="AE112">
            <v>-1083</v>
          </cell>
          <cell r="AG112">
            <v>430</v>
          </cell>
          <cell r="AH112">
            <v>-133</v>
          </cell>
          <cell r="AI112">
            <v>217</v>
          </cell>
          <cell r="AJ112">
            <v>-453</v>
          </cell>
          <cell r="AK112">
            <v>61</v>
          </cell>
          <cell r="AM112">
            <v>471</v>
          </cell>
          <cell r="AN112">
            <v>-687</v>
          </cell>
          <cell r="AO112">
            <v>296</v>
          </cell>
          <cell r="AP112">
            <v>-815</v>
          </cell>
          <cell r="AQ112">
            <v>-735</v>
          </cell>
          <cell r="AS112">
            <v>61</v>
          </cell>
          <cell r="AT112">
            <v>-60.688848914058212</v>
          </cell>
          <cell r="AU112">
            <v>-10.921982085453806</v>
          </cell>
          <cell r="AV112">
            <v>51.141937292444595</v>
          </cell>
          <cell r="AW112">
            <v>40.531106292933146</v>
          </cell>
          <cell r="AY112">
            <v>130.31850787121516</v>
          </cell>
          <cell r="AZ112">
            <v>22.049427835965389</v>
          </cell>
          <cell r="BA112">
            <v>162.1805703407822</v>
          </cell>
          <cell r="BB112">
            <v>192.24049215164314</v>
          </cell>
          <cell r="BC112">
            <v>506.78899819960589</v>
          </cell>
          <cell r="BE112">
            <v>267.37475956760318</v>
          </cell>
          <cell r="BF112">
            <v>124.52767635143778</v>
          </cell>
          <cell r="BG112">
            <v>247.29387011800327</v>
          </cell>
          <cell r="BH112">
            <v>241.13039032217807</v>
          </cell>
          <cell r="BI112">
            <v>880.32669635922139</v>
          </cell>
          <cell r="BK112">
            <v>219.7894841475329</v>
          </cell>
          <cell r="BL112">
            <v>77.441474964271947</v>
          </cell>
          <cell r="BM112">
            <v>205.12750414022457</v>
          </cell>
          <cell r="BN112">
            <v>174.49725478896471</v>
          </cell>
          <cell r="BO112">
            <v>676.85571804099345</v>
          </cell>
          <cell r="BQ112">
            <v>214.91811543844869</v>
          </cell>
          <cell r="BR112">
            <v>71.772706835695544</v>
          </cell>
          <cell r="BS112">
            <v>217.77963952216874</v>
          </cell>
          <cell r="BT112">
            <v>170.45309173101532</v>
          </cell>
          <cell r="BU112">
            <v>674.92355352732829</v>
          </cell>
        </row>
        <row r="113">
          <cell r="A113" t="str">
            <v>Free cash flow per share</v>
          </cell>
          <cell r="B113">
            <v>1.5360501567398119</v>
          </cell>
          <cell r="C113">
            <v>-1.6744383213225942</v>
          </cell>
          <cell r="D113">
            <v>0.97425742574257423</v>
          </cell>
          <cell r="E113">
            <v>-1.3446567586694977</v>
          </cell>
          <cell r="F113">
            <v>-3.4019161300455476</v>
          </cell>
          <cell r="G113">
            <v>0.18456883509833585</v>
          </cell>
          <cell r="H113">
            <v>-2.1341463414634148</v>
          </cell>
          <cell r="I113">
            <v>0.11613497505138436</v>
          </cell>
          <cell r="J113">
            <v>1.4415160657995802</v>
          </cell>
          <cell r="K113">
            <v>2.4848097935528655</v>
          </cell>
          <cell r="L113">
            <v>1.8955216611361638</v>
          </cell>
          <cell r="M113">
            <v>1.8749771689487338</v>
          </cell>
          <cell r="O113">
            <v>2.0618971061093245</v>
          </cell>
          <cell r="P113">
            <v>-1.9319999999999999</v>
          </cell>
          <cell r="Q113">
            <v>1.2549800796812749</v>
          </cell>
          <cell r="R113">
            <v>-0.38047655649500384</v>
          </cell>
          <cell r="S113">
            <v>0.97425742574257423</v>
          </cell>
          <cell r="U113">
            <v>-0.72490706319702602</v>
          </cell>
          <cell r="V113">
            <v>-1.7291889960700251</v>
          </cell>
          <cell r="W113">
            <v>2.0343224883804076</v>
          </cell>
          <cell r="X113">
            <v>-0.89463220675944333</v>
          </cell>
          <cell r="Y113">
            <v>-1.3446567586694977</v>
          </cell>
          <cell r="AA113">
            <v>0.13238618017436229</v>
          </cell>
          <cell r="AB113">
            <v>-0.46217157328268443</v>
          </cell>
          <cell r="AC113">
            <v>-0.71251548946716226</v>
          </cell>
          <cell r="AD113">
            <v>-2.3015384615384615</v>
          </cell>
          <cell r="AE113">
            <v>-3.4019161300455476</v>
          </cell>
          <cell r="AG113">
            <v>1.3161922252831344</v>
          </cell>
          <cell r="AH113">
            <v>-0.40499390986601708</v>
          </cell>
          <cell r="AI113">
            <v>0.65558912386706947</v>
          </cell>
          <cell r="AJ113">
            <v>-1.3486156594224472</v>
          </cell>
          <cell r="AK113">
            <v>0.18456883509833585</v>
          </cell>
          <cell r="AM113">
            <v>1.375985977212971</v>
          </cell>
          <cell r="AN113">
            <v>-2.0087719298245612</v>
          </cell>
          <cell r="AO113">
            <v>0.85797101449275359</v>
          </cell>
          <cell r="AP113">
            <v>-2.3406088454910972</v>
          </cell>
          <cell r="AQ113">
            <v>-2.1341463414634148</v>
          </cell>
          <cell r="AS113">
            <v>0.17523700086182131</v>
          </cell>
          <cell r="AT113">
            <v>-0.17404315719546373</v>
          </cell>
          <cell r="AU113">
            <v>-3.1268199500297175E-2</v>
          </cell>
          <cell r="AV113">
            <v>0.14616158128735232</v>
          </cell>
          <cell r="AW113">
            <v>0.11613497505138436</v>
          </cell>
          <cell r="AY113">
            <v>0.37173673444294508</v>
          </cell>
          <cell r="AZ113">
            <v>6.2777150524718744E-2</v>
          </cell>
          <cell r="BA113">
            <v>0.46087118596414361</v>
          </cell>
          <cell r="BB113">
            <v>0.5452599758484723</v>
          </cell>
          <cell r="BC113">
            <v>1.4415160657995802</v>
          </cell>
          <cell r="BE113">
            <v>0.75689238950593452</v>
          </cell>
          <cell r="BF113">
            <v>0.35183272970401119</v>
          </cell>
          <cell r="BG113">
            <v>0.69733579948303326</v>
          </cell>
          <cell r="BH113">
            <v>0.67864154733524762</v>
          </cell>
          <cell r="BI113">
            <v>2.4848097935528655</v>
          </cell>
          <cell r="BK113">
            <v>0.61735046833675578</v>
          </cell>
          <cell r="BL113">
            <v>0.21708838080943843</v>
          </cell>
          <cell r="BM113">
            <v>0.57388735748292741</v>
          </cell>
          <cell r="BN113">
            <v>0.4872286967110418</v>
          </cell>
          <cell r="BO113">
            <v>1.8955216611361638</v>
          </cell>
          <cell r="BQ113">
            <v>0.59887308951817853</v>
          </cell>
          <cell r="BR113">
            <v>0.19959074724951831</v>
          </cell>
          <cell r="BS113">
            <v>0.60439301903695919</v>
          </cell>
          <cell r="BT113">
            <v>0.47209555262338287</v>
          </cell>
          <cell r="BU113">
            <v>1.8749771689487338</v>
          </cell>
        </row>
        <row r="115">
          <cell r="O115">
            <v>2001</v>
          </cell>
          <cell r="U115">
            <v>2002</v>
          </cell>
          <cell r="AA115" t="str">
            <v>2003</v>
          </cell>
          <cell r="AG115">
            <v>2004</v>
          </cell>
          <cell r="AM115">
            <v>2005</v>
          </cell>
          <cell r="AS115" t="str">
            <v>2006E</v>
          </cell>
          <cell r="AY115" t="str">
            <v>2007E</v>
          </cell>
          <cell r="BE115" t="str">
            <v>2008E</v>
          </cell>
          <cell r="BK115" t="str">
            <v>2009E</v>
          </cell>
          <cell r="BQ115" t="str">
            <v>2010E</v>
          </cell>
        </row>
        <row r="116">
          <cell r="A116" t="str">
            <v>Balance Sheet</v>
          </cell>
          <cell r="B116">
            <v>1999</v>
          </cell>
          <cell r="C116">
            <v>2000</v>
          </cell>
          <cell r="D116">
            <v>2001</v>
          </cell>
          <cell r="E116">
            <v>2002</v>
          </cell>
          <cell r="F116">
            <v>2003</v>
          </cell>
          <cell r="G116">
            <v>2004</v>
          </cell>
          <cell r="H116">
            <v>2005</v>
          </cell>
          <cell r="I116" t="str">
            <v>2006E</v>
          </cell>
          <cell r="J116" t="str">
            <v>2007E</v>
          </cell>
          <cell r="K116" t="str">
            <v>2008E</v>
          </cell>
          <cell r="L116" t="str">
            <v>2009E</v>
          </cell>
          <cell r="M116" t="str">
            <v>2010E</v>
          </cell>
          <cell r="O116" t="str">
            <v>1Q</v>
          </cell>
          <cell r="P116" t="str">
            <v>2Q</v>
          </cell>
          <cell r="Q116" t="str">
            <v>3Q</v>
          </cell>
          <cell r="R116" t="str">
            <v>4Q</v>
          </cell>
          <cell r="S116" t="str">
            <v>YE</v>
          </cell>
          <cell r="U116" t="str">
            <v>1Q</v>
          </cell>
          <cell r="V116" t="str">
            <v>2Q</v>
          </cell>
          <cell r="W116" t="str">
            <v>3Q</v>
          </cell>
          <cell r="X116" t="str">
            <v>4Q</v>
          </cell>
          <cell r="Y116" t="str">
            <v>YE</v>
          </cell>
          <cell r="AA116" t="str">
            <v>1Q</v>
          </cell>
          <cell r="AB116" t="str">
            <v>2Q</v>
          </cell>
          <cell r="AC116" t="str">
            <v>3Q</v>
          </cell>
          <cell r="AD116" t="str">
            <v>4Q</v>
          </cell>
          <cell r="AE116" t="str">
            <v>YE</v>
          </cell>
          <cell r="AG116" t="str">
            <v>1Q</v>
          </cell>
          <cell r="AH116" t="str">
            <v>2Q</v>
          </cell>
          <cell r="AI116" t="str">
            <v>3Q</v>
          </cell>
          <cell r="AJ116" t="str">
            <v>4Q</v>
          </cell>
          <cell r="AK116" t="str">
            <v>YE</v>
          </cell>
          <cell r="AM116" t="str">
            <v>1Q</v>
          </cell>
          <cell r="AN116" t="str">
            <v>2Q</v>
          </cell>
          <cell r="AO116" t="str">
            <v>3Q</v>
          </cell>
          <cell r="AP116" t="str">
            <v>4Q</v>
          </cell>
          <cell r="AQ116" t="str">
            <v>YE</v>
          </cell>
          <cell r="AS116" t="str">
            <v>1Q</v>
          </cell>
          <cell r="AT116" t="str">
            <v>2Q</v>
          </cell>
          <cell r="AU116" t="str">
            <v>3Q</v>
          </cell>
          <cell r="AV116" t="str">
            <v>4Q</v>
          </cell>
          <cell r="AW116" t="str">
            <v>YE</v>
          </cell>
          <cell r="AY116" t="str">
            <v>1Q</v>
          </cell>
          <cell r="AZ116" t="str">
            <v>2Q</v>
          </cell>
          <cell r="BA116" t="str">
            <v>3Q</v>
          </cell>
          <cell r="BB116" t="str">
            <v>4Q</v>
          </cell>
          <cell r="BC116" t="str">
            <v>YE</v>
          </cell>
          <cell r="BE116" t="str">
            <v>1Q</v>
          </cell>
          <cell r="BF116" t="str">
            <v>2Q</v>
          </cell>
          <cell r="BG116" t="str">
            <v>3Q</v>
          </cell>
          <cell r="BH116" t="str">
            <v>4Q</v>
          </cell>
          <cell r="BI116" t="str">
            <v>YE</v>
          </cell>
          <cell r="BK116" t="str">
            <v>1Q</v>
          </cell>
          <cell r="BL116" t="str">
            <v>2Q</v>
          </cell>
          <cell r="BM116" t="str">
            <v>3Q</v>
          </cell>
          <cell r="BN116" t="str">
            <v>4Q</v>
          </cell>
          <cell r="BO116" t="str">
            <v>YE</v>
          </cell>
          <cell r="BQ116" t="str">
            <v>1Q</v>
          </cell>
          <cell r="BR116" t="str">
            <v>2Q</v>
          </cell>
          <cell r="BS116" t="str">
            <v>3Q</v>
          </cell>
          <cell r="BT116" t="str">
            <v>4Q</v>
          </cell>
          <cell r="BU116" t="str">
            <v>YE</v>
          </cell>
        </row>
        <row r="117">
          <cell r="A117" t="str">
            <v>Assets</v>
          </cell>
        </row>
        <row r="118">
          <cell r="A118" t="str">
            <v>Cash</v>
          </cell>
          <cell r="B118">
            <v>28</v>
          </cell>
          <cell r="C118">
            <v>51</v>
          </cell>
          <cell r="D118">
            <v>486</v>
          </cell>
          <cell r="E118">
            <v>291</v>
          </cell>
          <cell r="F118">
            <v>126</v>
          </cell>
          <cell r="G118">
            <v>361</v>
          </cell>
          <cell r="H118">
            <v>146</v>
          </cell>
          <cell r="I118">
            <v>1135.5151062929324</v>
          </cell>
          <cell r="J118">
            <v>144.29178449253854</v>
          </cell>
          <cell r="K118">
            <v>194.71116305176042</v>
          </cell>
          <cell r="L118">
            <v>8.3232787013730558</v>
          </cell>
          <cell r="M118">
            <v>-214.84708235379571</v>
          </cell>
          <cell r="O118">
            <v>882</v>
          </cell>
          <cell r="P118">
            <v>476</v>
          </cell>
          <cell r="Q118">
            <v>367</v>
          </cell>
          <cell r="R118">
            <v>486</v>
          </cell>
          <cell r="S118">
            <v>486</v>
          </cell>
          <cell r="U118">
            <v>648</v>
          </cell>
          <cell r="V118">
            <v>225</v>
          </cell>
          <cell r="W118">
            <v>183</v>
          </cell>
          <cell r="X118">
            <v>291</v>
          </cell>
          <cell r="Y118">
            <v>291</v>
          </cell>
          <cell r="AA118">
            <v>498</v>
          </cell>
          <cell r="AB118">
            <v>133</v>
          </cell>
          <cell r="AC118">
            <v>191</v>
          </cell>
          <cell r="AD118">
            <v>126</v>
          </cell>
          <cell r="AE118">
            <v>126</v>
          </cell>
          <cell r="AG118">
            <v>256</v>
          </cell>
          <cell r="AH118">
            <v>83</v>
          </cell>
          <cell r="AI118">
            <v>96</v>
          </cell>
          <cell r="AJ118">
            <v>361</v>
          </cell>
          <cell r="AK118">
            <v>361</v>
          </cell>
          <cell r="AM118">
            <v>271</v>
          </cell>
          <cell r="AN118">
            <v>44</v>
          </cell>
          <cell r="AO118">
            <v>1237</v>
          </cell>
          <cell r="AP118">
            <v>146</v>
          </cell>
          <cell r="AQ118">
            <v>146</v>
          </cell>
          <cell r="AS118">
            <v>73</v>
          </cell>
          <cell r="AT118">
            <v>117.05315108594178</v>
          </cell>
          <cell r="AU118">
            <v>60.459169000487947</v>
          </cell>
          <cell r="AV118">
            <v>1135.5151062929324</v>
          </cell>
          <cell r="AW118">
            <v>1135.5151062929324</v>
          </cell>
          <cell r="AY118">
            <v>667.04123416414814</v>
          </cell>
          <cell r="AZ118">
            <v>189.82448200011345</v>
          </cell>
          <cell r="BA118">
            <v>152.26507234089553</v>
          </cell>
          <cell r="BB118">
            <v>144.29178449253854</v>
          </cell>
          <cell r="BC118">
            <v>144.29178449253854</v>
          </cell>
          <cell r="BE118">
            <v>204.94369624014172</v>
          </cell>
          <cell r="BF118">
            <v>122.24587035157936</v>
          </cell>
          <cell r="BG118">
            <v>161.81158380958249</v>
          </cell>
          <cell r="BH118">
            <v>194.71116305176042</v>
          </cell>
          <cell r="BI118">
            <v>194.71116305176042</v>
          </cell>
          <cell r="BK118">
            <v>199.48964571271426</v>
          </cell>
          <cell r="BL118">
            <v>61.386853116230043</v>
          </cell>
          <cell r="BM118">
            <v>50.436823621520489</v>
          </cell>
          <cell r="BN118">
            <v>8.3232787013730558</v>
          </cell>
          <cell r="BO118">
            <v>8.3232787013730558</v>
          </cell>
          <cell r="BQ118">
            <v>-0.4334715386598873</v>
          </cell>
          <cell r="BR118">
            <v>-152.90137235954074</v>
          </cell>
          <cell r="BS118">
            <v>-159.9280824720438</v>
          </cell>
          <cell r="BT118">
            <v>-214.84708235379571</v>
          </cell>
          <cell r="BU118">
            <v>-214.84708235379571</v>
          </cell>
        </row>
        <row r="119">
          <cell r="A119" t="str">
            <v>Accounts Receivable</v>
          </cell>
          <cell r="B119">
            <v>36</v>
          </cell>
          <cell r="C119">
            <v>7</v>
          </cell>
          <cell r="D119">
            <v>1947</v>
          </cell>
          <cell r="E119">
            <v>3054</v>
          </cell>
          <cell r="F119">
            <v>3919</v>
          </cell>
          <cell r="G119">
            <v>2905</v>
          </cell>
          <cell r="H119">
            <v>3561</v>
          </cell>
          <cell r="I119">
            <v>2909</v>
          </cell>
          <cell r="J119">
            <v>2909</v>
          </cell>
          <cell r="K119">
            <v>2909</v>
          </cell>
          <cell r="L119">
            <v>2909</v>
          </cell>
          <cell r="M119">
            <v>2909</v>
          </cell>
          <cell r="O119">
            <v>2442</v>
          </cell>
          <cell r="P119">
            <v>2794</v>
          </cell>
          <cell r="Q119">
            <v>2023</v>
          </cell>
          <cell r="R119">
            <v>1947</v>
          </cell>
          <cell r="S119">
            <v>1947</v>
          </cell>
          <cell r="U119">
            <v>2187</v>
          </cell>
          <cell r="V119">
            <v>2253</v>
          </cell>
          <cell r="W119">
            <v>2496</v>
          </cell>
          <cell r="X119">
            <v>3054</v>
          </cell>
          <cell r="Y119">
            <v>3054</v>
          </cell>
          <cell r="AA119">
            <v>4418</v>
          </cell>
          <cell r="AB119">
            <v>3491</v>
          </cell>
          <cell r="AC119">
            <v>3267</v>
          </cell>
          <cell r="AD119">
            <v>3919</v>
          </cell>
          <cell r="AE119">
            <v>3919</v>
          </cell>
          <cell r="AG119">
            <v>4226</v>
          </cell>
          <cell r="AH119">
            <v>3423</v>
          </cell>
          <cell r="AI119">
            <v>2768</v>
          </cell>
          <cell r="AJ119">
            <v>2905</v>
          </cell>
          <cell r="AK119">
            <v>2905</v>
          </cell>
          <cell r="AM119">
            <v>2877</v>
          </cell>
          <cell r="AN119">
            <v>2596</v>
          </cell>
          <cell r="AO119">
            <v>2763</v>
          </cell>
          <cell r="AP119">
            <v>3561</v>
          </cell>
          <cell r="AQ119">
            <v>3561</v>
          </cell>
          <cell r="AS119">
            <v>2909</v>
          </cell>
          <cell r="AT119">
            <v>2909</v>
          </cell>
          <cell r="AU119">
            <v>2909</v>
          </cell>
          <cell r="AV119">
            <v>2909</v>
          </cell>
          <cell r="AW119">
            <v>2909</v>
          </cell>
          <cell r="AY119">
            <v>2909</v>
          </cell>
          <cell r="AZ119">
            <v>2909</v>
          </cell>
          <cell r="BA119">
            <v>2909</v>
          </cell>
          <cell r="BB119">
            <v>2909</v>
          </cell>
          <cell r="BC119">
            <v>2909</v>
          </cell>
          <cell r="BE119">
            <v>2909</v>
          </cell>
          <cell r="BF119">
            <v>2909</v>
          </cell>
          <cell r="BG119">
            <v>2909</v>
          </cell>
          <cell r="BH119">
            <v>2909</v>
          </cell>
          <cell r="BI119">
            <v>2909</v>
          </cell>
          <cell r="BK119">
            <v>2909</v>
          </cell>
          <cell r="BL119">
            <v>2909</v>
          </cell>
          <cell r="BM119">
            <v>2909</v>
          </cell>
          <cell r="BN119">
            <v>2909</v>
          </cell>
          <cell r="BO119">
            <v>2909</v>
          </cell>
          <cell r="BQ119">
            <v>2909</v>
          </cell>
          <cell r="BR119">
            <v>2909</v>
          </cell>
          <cell r="BS119">
            <v>2909</v>
          </cell>
          <cell r="BT119">
            <v>2909</v>
          </cell>
          <cell r="BU119">
            <v>2909</v>
          </cell>
        </row>
        <row r="120">
          <cell r="A120" t="str">
            <v>Inventories</v>
          </cell>
          <cell r="B120">
            <v>15</v>
          </cell>
          <cell r="C120">
            <v>33</v>
          </cell>
          <cell r="D120">
            <v>577</v>
          </cell>
          <cell r="E120">
            <v>637</v>
          </cell>
          <cell r="F120">
            <v>870</v>
          </cell>
          <cell r="G120">
            <v>893</v>
          </cell>
          <cell r="H120">
            <v>1167</v>
          </cell>
          <cell r="I120">
            <v>888</v>
          </cell>
          <cell r="J120">
            <v>888</v>
          </cell>
          <cell r="K120">
            <v>888</v>
          </cell>
          <cell r="L120">
            <v>888</v>
          </cell>
          <cell r="M120">
            <v>888</v>
          </cell>
          <cell r="O120">
            <v>306</v>
          </cell>
          <cell r="P120">
            <v>437</v>
          </cell>
          <cell r="Q120">
            <v>547</v>
          </cell>
          <cell r="R120">
            <v>577</v>
          </cell>
          <cell r="S120">
            <v>577</v>
          </cell>
          <cell r="U120">
            <v>458</v>
          </cell>
          <cell r="V120">
            <v>589</v>
          </cell>
          <cell r="W120">
            <v>687</v>
          </cell>
          <cell r="X120">
            <v>637</v>
          </cell>
          <cell r="Y120">
            <v>637</v>
          </cell>
          <cell r="AA120">
            <v>454</v>
          </cell>
          <cell r="AB120">
            <v>622</v>
          </cell>
          <cell r="AC120">
            <v>914</v>
          </cell>
          <cell r="AD120">
            <v>870</v>
          </cell>
          <cell r="AE120">
            <v>870</v>
          </cell>
          <cell r="AG120">
            <v>595</v>
          </cell>
          <cell r="AH120">
            <v>726</v>
          </cell>
          <cell r="AI120">
            <v>976</v>
          </cell>
          <cell r="AJ120">
            <v>893</v>
          </cell>
          <cell r="AK120">
            <v>893</v>
          </cell>
          <cell r="AM120">
            <v>652</v>
          </cell>
          <cell r="AN120">
            <v>871</v>
          </cell>
          <cell r="AO120">
            <v>1162</v>
          </cell>
          <cell r="AP120">
            <v>1167</v>
          </cell>
          <cell r="AQ120">
            <v>1167</v>
          </cell>
          <cell r="AS120">
            <v>888</v>
          </cell>
          <cell r="AT120">
            <v>888</v>
          </cell>
          <cell r="AU120">
            <v>888</v>
          </cell>
          <cell r="AV120">
            <v>888</v>
          </cell>
          <cell r="AW120">
            <v>888</v>
          </cell>
          <cell r="AY120">
            <v>888</v>
          </cell>
          <cell r="AZ120">
            <v>888</v>
          </cell>
          <cell r="BA120">
            <v>888</v>
          </cell>
          <cell r="BB120">
            <v>888</v>
          </cell>
          <cell r="BC120">
            <v>888</v>
          </cell>
          <cell r="BE120">
            <v>888</v>
          </cell>
          <cell r="BF120">
            <v>888</v>
          </cell>
          <cell r="BG120">
            <v>888</v>
          </cell>
          <cell r="BH120">
            <v>888</v>
          </cell>
          <cell r="BI120">
            <v>888</v>
          </cell>
          <cell r="BK120">
            <v>888</v>
          </cell>
          <cell r="BL120">
            <v>888</v>
          </cell>
          <cell r="BM120">
            <v>888</v>
          </cell>
          <cell r="BN120">
            <v>888</v>
          </cell>
          <cell r="BO120">
            <v>888</v>
          </cell>
          <cell r="BQ120">
            <v>888</v>
          </cell>
          <cell r="BR120">
            <v>888</v>
          </cell>
          <cell r="BS120">
            <v>888</v>
          </cell>
          <cell r="BT120">
            <v>888</v>
          </cell>
          <cell r="BU120">
            <v>888</v>
          </cell>
        </row>
        <row r="121">
          <cell r="A121" t="str">
            <v>Other Assets</v>
          </cell>
          <cell r="B121">
            <v>0</v>
          </cell>
          <cell r="C121">
            <v>0</v>
          </cell>
          <cell r="D121">
            <v>1033</v>
          </cell>
          <cell r="E121">
            <v>1478</v>
          </cell>
          <cell r="F121">
            <v>830</v>
          </cell>
          <cell r="G121">
            <v>1222</v>
          </cell>
          <cell r="H121">
            <v>1826</v>
          </cell>
          <cell r="I121">
            <v>2654</v>
          </cell>
          <cell r="J121">
            <v>2654</v>
          </cell>
          <cell r="K121">
            <v>2654</v>
          </cell>
          <cell r="L121">
            <v>2654</v>
          </cell>
          <cell r="M121">
            <v>2654</v>
          </cell>
          <cell r="O121">
            <v>1059</v>
          </cell>
          <cell r="P121">
            <v>1534</v>
          </cell>
          <cell r="Q121">
            <v>758</v>
          </cell>
          <cell r="R121">
            <v>1033</v>
          </cell>
          <cell r="S121">
            <v>1033</v>
          </cell>
          <cell r="U121">
            <v>1020</v>
          </cell>
          <cell r="V121">
            <v>842</v>
          </cell>
          <cell r="W121">
            <v>701</v>
          </cell>
          <cell r="X121">
            <v>1478</v>
          </cell>
          <cell r="Y121">
            <v>1478</v>
          </cell>
          <cell r="AA121">
            <v>1253</v>
          </cell>
          <cell r="AB121">
            <v>1139</v>
          </cell>
          <cell r="AC121">
            <v>776</v>
          </cell>
          <cell r="AD121">
            <v>830</v>
          </cell>
          <cell r="AE121">
            <v>830</v>
          </cell>
          <cell r="AG121">
            <v>897</v>
          </cell>
          <cell r="AH121">
            <v>1100</v>
          </cell>
          <cell r="AI121">
            <v>1453</v>
          </cell>
          <cell r="AJ121">
            <v>1222</v>
          </cell>
          <cell r="AK121">
            <v>1222</v>
          </cell>
          <cell r="AM121">
            <v>1967</v>
          </cell>
          <cell r="AN121">
            <v>1689</v>
          </cell>
          <cell r="AO121">
            <v>1979</v>
          </cell>
          <cell r="AP121">
            <v>1826</v>
          </cell>
          <cell r="AQ121">
            <v>1826</v>
          </cell>
          <cell r="AS121">
            <v>2654</v>
          </cell>
          <cell r="AT121">
            <v>2654</v>
          </cell>
          <cell r="AU121">
            <v>2654</v>
          </cell>
          <cell r="AV121">
            <v>2654</v>
          </cell>
          <cell r="AW121">
            <v>2654</v>
          </cell>
          <cell r="AY121">
            <v>2654</v>
          </cell>
          <cell r="AZ121">
            <v>2654</v>
          </cell>
          <cell r="BA121">
            <v>2654</v>
          </cell>
          <cell r="BB121">
            <v>2654</v>
          </cell>
          <cell r="BC121">
            <v>2654</v>
          </cell>
          <cell r="BE121">
            <v>2654</v>
          </cell>
          <cell r="BF121">
            <v>2654</v>
          </cell>
          <cell r="BG121">
            <v>2654</v>
          </cell>
          <cell r="BH121">
            <v>2654</v>
          </cell>
          <cell r="BI121">
            <v>2654</v>
          </cell>
          <cell r="BK121">
            <v>2654</v>
          </cell>
          <cell r="BL121">
            <v>2654</v>
          </cell>
          <cell r="BM121">
            <v>2654</v>
          </cell>
          <cell r="BN121">
            <v>2654</v>
          </cell>
          <cell r="BO121">
            <v>2654</v>
          </cell>
          <cell r="BQ121">
            <v>2654</v>
          </cell>
          <cell r="BR121">
            <v>2654</v>
          </cell>
          <cell r="BS121">
            <v>2654</v>
          </cell>
          <cell r="BT121">
            <v>2654</v>
          </cell>
          <cell r="BU121">
            <v>2654</v>
          </cell>
        </row>
        <row r="122">
          <cell r="A122" t="str">
            <v>Risk Management Assets</v>
          </cell>
          <cell r="B122">
            <v>0</v>
          </cell>
          <cell r="C122">
            <v>0</v>
          </cell>
          <cell r="D122">
            <v>1311</v>
          </cell>
          <cell r="E122">
            <v>1365</v>
          </cell>
          <cell r="F122">
            <v>1436</v>
          </cell>
          <cell r="G122">
            <v>1713</v>
          </cell>
          <cell r="H122">
            <v>3429</v>
          </cell>
          <cell r="I122">
            <v>2483</v>
          </cell>
          <cell r="J122">
            <v>2483</v>
          </cell>
          <cell r="K122">
            <v>2483</v>
          </cell>
          <cell r="L122">
            <v>2483</v>
          </cell>
          <cell r="M122">
            <v>2483</v>
          </cell>
          <cell r="O122">
            <v>602</v>
          </cell>
          <cell r="P122">
            <v>1430</v>
          </cell>
          <cell r="Q122">
            <v>1670</v>
          </cell>
          <cell r="R122">
            <v>1311</v>
          </cell>
          <cell r="S122">
            <v>1311</v>
          </cell>
          <cell r="U122">
            <v>1459</v>
          </cell>
          <cell r="V122">
            <v>1391</v>
          </cell>
          <cell r="W122">
            <v>1324</v>
          </cell>
          <cell r="X122">
            <v>1365</v>
          </cell>
          <cell r="Y122">
            <v>1365</v>
          </cell>
          <cell r="AA122">
            <v>1871</v>
          </cell>
          <cell r="AB122">
            <v>1801</v>
          </cell>
          <cell r="AC122">
            <v>1133</v>
          </cell>
          <cell r="AD122">
            <v>1436</v>
          </cell>
          <cell r="AE122">
            <v>1436</v>
          </cell>
          <cell r="AG122">
            <v>1445</v>
          </cell>
          <cell r="AH122">
            <v>1646</v>
          </cell>
          <cell r="AI122">
            <v>2531</v>
          </cell>
          <cell r="AJ122">
            <v>1713</v>
          </cell>
          <cell r="AK122">
            <v>1713</v>
          </cell>
          <cell r="AM122">
            <v>2338</v>
          </cell>
          <cell r="AN122">
            <v>2149</v>
          </cell>
          <cell r="AO122">
            <v>6005</v>
          </cell>
          <cell r="AP122">
            <v>3429</v>
          </cell>
          <cell r="AQ122">
            <v>3429</v>
          </cell>
          <cell r="AS122">
            <v>2483</v>
          </cell>
          <cell r="AT122">
            <v>2483</v>
          </cell>
          <cell r="AU122">
            <v>2483</v>
          </cell>
          <cell r="AV122">
            <v>2483</v>
          </cell>
          <cell r="AW122">
            <v>2483</v>
          </cell>
          <cell r="AY122">
            <v>2483</v>
          </cell>
          <cell r="AZ122">
            <v>2483</v>
          </cell>
          <cell r="BA122">
            <v>2483</v>
          </cell>
          <cell r="BB122">
            <v>2483</v>
          </cell>
          <cell r="BC122">
            <v>2483</v>
          </cell>
          <cell r="BE122">
            <v>2483</v>
          </cell>
          <cell r="BF122">
            <v>2483</v>
          </cell>
          <cell r="BG122">
            <v>2483</v>
          </cell>
          <cell r="BH122">
            <v>2483</v>
          </cell>
          <cell r="BI122">
            <v>2483</v>
          </cell>
          <cell r="BK122">
            <v>2483</v>
          </cell>
          <cell r="BL122">
            <v>2483</v>
          </cell>
          <cell r="BM122">
            <v>2483</v>
          </cell>
          <cell r="BN122">
            <v>2483</v>
          </cell>
          <cell r="BO122">
            <v>2483</v>
          </cell>
          <cell r="BQ122">
            <v>2483</v>
          </cell>
          <cell r="BR122">
            <v>2483</v>
          </cell>
          <cell r="BS122">
            <v>2483</v>
          </cell>
          <cell r="BT122">
            <v>2483</v>
          </cell>
          <cell r="BU122">
            <v>2483</v>
          </cell>
        </row>
        <row r="123">
          <cell r="A123" t="str">
            <v>Total Current Assets</v>
          </cell>
          <cell r="B123">
            <v>79</v>
          </cell>
          <cell r="C123">
            <v>91</v>
          </cell>
          <cell r="D123">
            <v>5354</v>
          </cell>
          <cell r="E123">
            <v>6825</v>
          </cell>
          <cell r="F123">
            <v>7181</v>
          </cell>
          <cell r="G123">
            <v>7094</v>
          </cell>
          <cell r="H123">
            <v>10129</v>
          </cell>
          <cell r="I123">
            <v>10069.515106292933</v>
          </cell>
          <cell r="J123">
            <v>9078.2917844925396</v>
          </cell>
          <cell r="K123">
            <v>9128.7111630517611</v>
          </cell>
          <cell r="L123">
            <v>8942.3232787013731</v>
          </cell>
          <cell r="M123">
            <v>8719.1529176462045</v>
          </cell>
          <cell r="O123">
            <v>5291</v>
          </cell>
          <cell r="P123">
            <v>6671</v>
          </cell>
          <cell r="Q123">
            <v>5365</v>
          </cell>
          <cell r="R123">
            <v>5354</v>
          </cell>
          <cell r="S123">
            <v>5354</v>
          </cell>
          <cell r="U123">
            <v>5772</v>
          </cell>
          <cell r="V123">
            <v>5300</v>
          </cell>
          <cell r="W123">
            <v>5391</v>
          </cell>
          <cell r="X123">
            <v>6825</v>
          </cell>
          <cell r="Y123">
            <v>6825</v>
          </cell>
          <cell r="AA123">
            <v>8494</v>
          </cell>
          <cell r="AB123">
            <v>7186</v>
          </cell>
          <cell r="AC123">
            <v>6281</v>
          </cell>
          <cell r="AD123">
            <v>7181</v>
          </cell>
          <cell r="AE123">
            <v>7181</v>
          </cell>
          <cell r="AG123">
            <v>7419</v>
          </cell>
          <cell r="AH123">
            <v>6978</v>
          </cell>
          <cell r="AI123">
            <v>7824</v>
          </cell>
          <cell r="AJ123">
            <v>7094</v>
          </cell>
          <cell r="AK123">
            <v>7094</v>
          </cell>
          <cell r="AM123">
            <v>8105</v>
          </cell>
          <cell r="AN123">
            <v>7349</v>
          </cell>
          <cell r="AO123">
            <v>13146</v>
          </cell>
          <cell r="AP123">
            <v>10129</v>
          </cell>
          <cell r="AQ123">
            <v>10129</v>
          </cell>
          <cell r="AS123">
            <v>9007</v>
          </cell>
          <cell r="AT123">
            <v>9051.0531510859419</v>
          </cell>
          <cell r="AU123">
            <v>8994.4591690004891</v>
          </cell>
          <cell r="AV123">
            <v>10069.515106292933</v>
          </cell>
          <cell r="AW123">
            <v>10069.515106292933</v>
          </cell>
          <cell r="AY123">
            <v>9601.0412341641477</v>
          </cell>
          <cell r="AZ123">
            <v>9123.8244820001128</v>
          </cell>
          <cell r="BA123">
            <v>9086.2650723408951</v>
          </cell>
          <cell r="BB123">
            <v>9078.2917844925396</v>
          </cell>
          <cell r="BC123">
            <v>9078.2917844925396</v>
          </cell>
          <cell r="BE123">
            <v>9138.9436962401414</v>
          </cell>
          <cell r="BF123">
            <v>9056.2458703515804</v>
          </cell>
          <cell r="BG123">
            <v>9095.8115838095819</v>
          </cell>
          <cell r="BH123">
            <v>9128.7111630517611</v>
          </cell>
          <cell r="BI123">
            <v>9128.7111630517611</v>
          </cell>
          <cell r="BK123">
            <v>9133.4896457127143</v>
          </cell>
          <cell r="BL123">
            <v>8995.3868531162298</v>
          </cell>
          <cell r="BM123">
            <v>8984.4368236215196</v>
          </cell>
          <cell r="BN123">
            <v>8942.3232787013731</v>
          </cell>
          <cell r="BO123">
            <v>8942.3232787013731</v>
          </cell>
          <cell r="BQ123">
            <v>8933.5665284613406</v>
          </cell>
          <cell r="BR123">
            <v>8781.0986276404583</v>
          </cell>
          <cell r="BS123">
            <v>8774.0719175279555</v>
          </cell>
          <cell r="BT123">
            <v>8719.1529176462045</v>
          </cell>
          <cell r="BU123">
            <v>8719.1529176462045</v>
          </cell>
        </row>
        <row r="125">
          <cell r="A125" t="str">
            <v>Investments in Affiliates</v>
          </cell>
          <cell r="B125">
            <v>5115</v>
          </cell>
          <cell r="C125">
            <v>10881</v>
          </cell>
          <cell r="D125">
            <v>490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577</v>
          </cell>
          <cell r="P125">
            <v>616</v>
          </cell>
          <cell r="Q125">
            <v>589</v>
          </cell>
          <cell r="R125">
            <v>490</v>
          </cell>
          <cell r="S125">
            <v>490</v>
          </cell>
          <cell r="U125">
            <v>462</v>
          </cell>
          <cell r="V125">
            <v>477</v>
          </cell>
          <cell r="W125">
            <v>489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</row>
        <row r="126">
          <cell r="A126" t="str">
            <v>Other Non-Current Assets</v>
          </cell>
          <cell r="B126">
            <v>357</v>
          </cell>
          <cell r="C126">
            <v>954</v>
          </cell>
          <cell r="D126">
            <v>2670</v>
          </cell>
          <cell r="E126">
            <v>3174</v>
          </cell>
          <cell r="F126">
            <v>3087</v>
          </cell>
          <cell r="G126">
            <v>3168</v>
          </cell>
          <cell r="H126">
            <v>3501</v>
          </cell>
          <cell r="I126">
            <v>3561</v>
          </cell>
          <cell r="J126">
            <v>3561</v>
          </cell>
          <cell r="K126">
            <v>3561</v>
          </cell>
          <cell r="L126">
            <v>3561</v>
          </cell>
          <cell r="M126">
            <v>3561</v>
          </cell>
          <cell r="O126">
            <v>2903</v>
          </cell>
          <cell r="P126">
            <v>2831</v>
          </cell>
          <cell r="Q126">
            <v>2820</v>
          </cell>
          <cell r="R126">
            <v>2670</v>
          </cell>
          <cell r="S126">
            <v>2670</v>
          </cell>
          <cell r="U126">
            <v>2653</v>
          </cell>
          <cell r="V126">
            <v>2856</v>
          </cell>
          <cell r="W126">
            <v>2668</v>
          </cell>
          <cell r="X126">
            <v>3174</v>
          </cell>
          <cell r="Y126">
            <v>3174</v>
          </cell>
          <cell r="AA126">
            <v>3034</v>
          </cell>
          <cell r="AB126">
            <v>3249</v>
          </cell>
          <cell r="AC126">
            <v>3181</v>
          </cell>
          <cell r="AD126">
            <v>3087</v>
          </cell>
          <cell r="AE126">
            <v>3087</v>
          </cell>
          <cell r="AG126">
            <v>3089</v>
          </cell>
          <cell r="AH126">
            <v>3051</v>
          </cell>
          <cell r="AI126">
            <v>3045</v>
          </cell>
          <cell r="AJ126">
            <v>3168</v>
          </cell>
          <cell r="AK126">
            <v>3168</v>
          </cell>
          <cell r="AM126">
            <v>3099</v>
          </cell>
          <cell r="AN126">
            <v>3128</v>
          </cell>
          <cell r="AO126">
            <v>3578</v>
          </cell>
          <cell r="AP126">
            <v>3501</v>
          </cell>
          <cell r="AQ126">
            <v>3501</v>
          </cell>
          <cell r="AS126">
            <v>3561</v>
          </cell>
          <cell r="AT126">
            <v>3561</v>
          </cell>
          <cell r="AU126">
            <v>3561</v>
          </cell>
          <cell r="AV126">
            <v>3561</v>
          </cell>
          <cell r="AW126">
            <v>3561</v>
          </cell>
          <cell r="AY126">
            <v>3561</v>
          </cell>
          <cell r="AZ126">
            <v>3561</v>
          </cell>
          <cell r="BA126">
            <v>3561</v>
          </cell>
          <cell r="BB126">
            <v>3561</v>
          </cell>
          <cell r="BC126">
            <v>3561</v>
          </cell>
          <cell r="BE126">
            <v>3561</v>
          </cell>
          <cell r="BF126">
            <v>3561</v>
          </cell>
          <cell r="BG126">
            <v>3561</v>
          </cell>
          <cell r="BH126">
            <v>3561</v>
          </cell>
          <cell r="BI126">
            <v>3561</v>
          </cell>
          <cell r="BK126">
            <v>3561</v>
          </cell>
          <cell r="BL126">
            <v>3561</v>
          </cell>
          <cell r="BM126">
            <v>3561</v>
          </cell>
          <cell r="BN126">
            <v>3561</v>
          </cell>
          <cell r="BO126">
            <v>3561</v>
          </cell>
          <cell r="BQ126">
            <v>3561</v>
          </cell>
          <cell r="BR126">
            <v>3561</v>
          </cell>
          <cell r="BS126">
            <v>3561</v>
          </cell>
          <cell r="BT126">
            <v>3561</v>
          </cell>
          <cell r="BU126">
            <v>3561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Property, Plant &amp; Equipment</v>
          </cell>
          <cell r="B128">
            <v>42</v>
          </cell>
          <cell r="C128">
            <v>35</v>
          </cell>
          <cell r="D128">
            <v>33105</v>
          </cell>
          <cell r="E128">
            <v>32631</v>
          </cell>
          <cell r="F128">
            <v>37107</v>
          </cell>
          <cell r="G128">
            <v>38663</v>
          </cell>
          <cell r="H128">
            <v>42063</v>
          </cell>
          <cell r="I128">
            <v>43777.5</v>
          </cell>
          <cell r="J128">
            <v>47587.5</v>
          </cell>
          <cell r="K128">
            <v>51397.5</v>
          </cell>
          <cell r="L128">
            <v>55207.5</v>
          </cell>
          <cell r="M128">
            <v>59017.5</v>
          </cell>
          <cell r="O128">
            <v>29380</v>
          </cell>
          <cell r="P128">
            <v>29978</v>
          </cell>
          <cell r="Q128">
            <v>30402</v>
          </cell>
          <cell r="R128">
            <v>33105</v>
          </cell>
          <cell r="S128">
            <v>33105</v>
          </cell>
          <cell r="U128">
            <v>33064</v>
          </cell>
          <cell r="V128">
            <v>31285</v>
          </cell>
          <cell r="W128">
            <v>31986</v>
          </cell>
          <cell r="X128">
            <v>32631</v>
          </cell>
          <cell r="Y128">
            <v>32631</v>
          </cell>
          <cell r="AA128">
            <v>34270</v>
          </cell>
          <cell r="AB128">
            <v>35454</v>
          </cell>
          <cell r="AC128">
            <v>35744</v>
          </cell>
          <cell r="AD128">
            <v>37107</v>
          </cell>
          <cell r="AE128">
            <v>37107</v>
          </cell>
          <cell r="AG128">
            <v>37531</v>
          </cell>
          <cell r="AH128">
            <v>38078</v>
          </cell>
          <cell r="AI128">
            <v>38788</v>
          </cell>
          <cell r="AJ128">
            <v>38663</v>
          </cell>
          <cell r="AK128">
            <v>38663</v>
          </cell>
          <cell r="AM128">
            <v>39580</v>
          </cell>
          <cell r="AN128">
            <v>40541</v>
          </cell>
          <cell r="AO128">
            <v>41375</v>
          </cell>
          <cell r="AP128">
            <v>42063</v>
          </cell>
          <cell r="AQ128">
            <v>42063</v>
          </cell>
          <cell r="AS128">
            <v>41890</v>
          </cell>
          <cell r="AT128">
            <v>42842.5</v>
          </cell>
          <cell r="AU128">
            <v>43795</v>
          </cell>
          <cell r="AV128">
            <v>43777.5</v>
          </cell>
          <cell r="AW128">
            <v>43777.5</v>
          </cell>
          <cell r="AY128">
            <v>44730</v>
          </cell>
          <cell r="AZ128">
            <v>45682.5</v>
          </cell>
          <cell r="BA128">
            <v>46635</v>
          </cell>
          <cell r="BB128">
            <v>47587.5</v>
          </cell>
          <cell r="BC128">
            <v>47587.5</v>
          </cell>
          <cell r="BE128">
            <v>48540</v>
          </cell>
          <cell r="BF128">
            <v>49492.5</v>
          </cell>
          <cell r="BG128">
            <v>50445</v>
          </cell>
          <cell r="BH128">
            <v>51397.5</v>
          </cell>
          <cell r="BI128">
            <v>51397.5</v>
          </cell>
          <cell r="BK128">
            <v>52350</v>
          </cell>
          <cell r="BL128">
            <v>53302.5</v>
          </cell>
          <cell r="BM128">
            <v>54255</v>
          </cell>
          <cell r="BN128">
            <v>55207.5</v>
          </cell>
          <cell r="BO128">
            <v>55207.5</v>
          </cell>
          <cell r="BQ128">
            <v>56160</v>
          </cell>
          <cell r="BR128">
            <v>57112.5</v>
          </cell>
          <cell r="BS128">
            <v>58065</v>
          </cell>
          <cell r="BT128">
            <v>59017.5</v>
          </cell>
          <cell r="BU128">
            <v>59017.5</v>
          </cell>
        </row>
        <row r="129">
          <cell r="A129" t="str">
            <v>Accumulated DD&amp;A</v>
          </cell>
          <cell r="B129">
            <v>-16</v>
          </cell>
          <cell r="C129">
            <v>-13</v>
          </cell>
          <cell r="D129">
            <v>-14424</v>
          </cell>
          <cell r="E129">
            <v>-10289</v>
          </cell>
          <cell r="F129">
            <v>-11257</v>
          </cell>
          <cell r="G129">
            <v>-11947</v>
          </cell>
          <cell r="H129">
            <v>-13123</v>
          </cell>
          <cell r="I129">
            <v>-14321.906460629922</v>
          </cell>
          <cell r="J129">
            <v>-16142.441077024747</v>
          </cell>
          <cell r="K129">
            <v>-18069.571717817413</v>
          </cell>
          <cell r="L129">
            <v>-20076.556999107212</v>
          </cell>
          <cell r="M129">
            <v>-22167.688206815175</v>
          </cell>
          <cell r="O129">
            <v>-13901</v>
          </cell>
          <cell r="P129">
            <v>-14211</v>
          </cell>
          <cell r="Q129">
            <v>-14434</v>
          </cell>
          <cell r="R129">
            <v>-14424</v>
          </cell>
          <cell r="S129">
            <v>-14424</v>
          </cell>
          <cell r="U129">
            <v>-14486</v>
          </cell>
          <cell r="V129">
            <v>-11951</v>
          </cell>
          <cell r="W129">
            <v>-12103</v>
          </cell>
          <cell r="X129">
            <v>-10289</v>
          </cell>
          <cell r="Y129">
            <v>-10289</v>
          </cell>
          <cell r="AA129">
            <v>-11224</v>
          </cell>
          <cell r="AB129">
            <v>-11424</v>
          </cell>
          <cell r="AC129">
            <v>-11693</v>
          </cell>
          <cell r="AD129">
            <v>-11257</v>
          </cell>
          <cell r="AE129">
            <v>-11257</v>
          </cell>
          <cell r="AG129">
            <v>-11516</v>
          </cell>
          <cell r="AH129">
            <v>-11756</v>
          </cell>
          <cell r="AI129">
            <v>-12038</v>
          </cell>
          <cell r="AJ129">
            <v>-11947</v>
          </cell>
          <cell r="AK129">
            <v>-11947</v>
          </cell>
          <cell r="AM129">
            <v>-12276</v>
          </cell>
          <cell r="AN129">
            <v>-12543</v>
          </cell>
          <cell r="AO129">
            <v>-12828</v>
          </cell>
          <cell r="AP129">
            <v>-13123</v>
          </cell>
          <cell r="AQ129">
            <v>-13123</v>
          </cell>
          <cell r="AS129">
            <v>-13065</v>
          </cell>
          <cell r="AT129">
            <v>-13480.563216535433</v>
          </cell>
          <cell r="AU129">
            <v>-13899.584937007874</v>
          </cell>
          <cell r="AV129">
            <v>-14321.906460629922</v>
          </cell>
          <cell r="AW129">
            <v>-14321.906460629922</v>
          </cell>
          <cell r="AY129">
            <v>-14761.931304161981</v>
          </cell>
          <cell r="AZ129">
            <v>-15211.716069938133</v>
          </cell>
          <cell r="BA129">
            <v>-15671.772314904387</v>
          </cell>
          <cell r="BB129">
            <v>-16142.441077024747</v>
          </cell>
          <cell r="BC129">
            <v>-16142.441077024747</v>
          </cell>
          <cell r="BE129">
            <v>-16624.386357351974</v>
          </cell>
          <cell r="BF129">
            <v>-17104.619996231646</v>
          </cell>
          <cell r="BG129">
            <v>-17588.793361652271</v>
          </cell>
          <cell r="BH129">
            <v>-18069.571717817413</v>
          </cell>
          <cell r="BI129">
            <v>-18069.571717817413</v>
          </cell>
          <cell r="BK129">
            <v>-18568.695979555436</v>
          </cell>
          <cell r="BL129">
            <v>-19066.412177655377</v>
          </cell>
          <cell r="BM129">
            <v>-19575.90762409558</v>
          </cell>
          <cell r="BN129">
            <v>-20076.556999107212</v>
          </cell>
          <cell r="BO129">
            <v>-20076.556999107212</v>
          </cell>
          <cell r="BQ129">
            <v>-20593.236288651809</v>
          </cell>
          <cell r="BR129">
            <v>-21113.139030959464</v>
          </cell>
          <cell r="BS129">
            <v>-21644.836654601604</v>
          </cell>
          <cell r="BT129">
            <v>-22167.688206815175</v>
          </cell>
          <cell r="BU129">
            <v>-22167.688206815175</v>
          </cell>
        </row>
        <row r="130">
          <cell r="A130" t="str">
            <v>Net Property, Plant &amp; Equipment</v>
          </cell>
          <cell r="B130">
            <v>26</v>
          </cell>
          <cell r="C130">
            <v>22</v>
          </cell>
          <cell r="D130">
            <v>18681</v>
          </cell>
          <cell r="E130">
            <v>22342</v>
          </cell>
          <cell r="F130">
            <v>25850</v>
          </cell>
          <cell r="G130">
            <v>26716</v>
          </cell>
          <cell r="H130">
            <v>28940</v>
          </cell>
          <cell r="I130">
            <v>29455.593539370078</v>
          </cell>
          <cell r="J130">
            <v>31445.058922975251</v>
          </cell>
          <cell r="K130">
            <v>33327.928282182591</v>
          </cell>
          <cell r="L130">
            <v>35130.943000892788</v>
          </cell>
          <cell r="M130">
            <v>36849.811793184825</v>
          </cell>
          <cell r="O130">
            <v>15479</v>
          </cell>
          <cell r="P130">
            <v>15767</v>
          </cell>
          <cell r="Q130">
            <v>15968</v>
          </cell>
          <cell r="R130">
            <v>18681</v>
          </cell>
          <cell r="S130">
            <v>18681</v>
          </cell>
          <cell r="U130">
            <v>18578</v>
          </cell>
          <cell r="V130">
            <v>19334</v>
          </cell>
          <cell r="W130">
            <v>19883</v>
          </cell>
          <cell r="X130">
            <v>22342</v>
          </cell>
          <cell r="Y130">
            <v>22342</v>
          </cell>
          <cell r="AA130">
            <v>23046</v>
          </cell>
          <cell r="AB130">
            <v>24030</v>
          </cell>
          <cell r="AC130">
            <v>24051</v>
          </cell>
          <cell r="AD130">
            <v>25850</v>
          </cell>
          <cell r="AE130">
            <v>25850</v>
          </cell>
          <cell r="AG130">
            <v>26015</v>
          </cell>
          <cell r="AH130">
            <v>26322</v>
          </cell>
          <cell r="AI130">
            <v>26750</v>
          </cell>
          <cell r="AJ130">
            <v>26716</v>
          </cell>
          <cell r="AK130">
            <v>26716</v>
          </cell>
          <cell r="AM130">
            <v>27304</v>
          </cell>
          <cell r="AN130">
            <v>27998</v>
          </cell>
          <cell r="AO130">
            <v>28547</v>
          </cell>
          <cell r="AP130">
            <v>28940</v>
          </cell>
          <cell r="AQ130">
            <v>28940</v>
          </cell>
          <cell r="AS130">
            <v>28825</v>
          </cell>
          <cell r="AT130">
            <v>29361.936783464567</v>
          </cell>
          <cell r="AU130">
            <v>29895.415062992128</v>
          </cell>
          <cell r="AV130">
            <v>29455.593539370078</v>
          </cell>
          <cell r="AW130">
            <v>29455.593539370078</v>
          </cell>
          <cell r="AY130">
            <v>29968.068695838017</v>
          </cell>
          <cell r="AZ130">
            <v>30470.783930061865</v>
          </cell>
          <cell r="BA130">
            <v>30963.227685095611</v>
          </cell>
          <cell r="BB130">
            <v>31445.058922975251</v>
          </cell>
          <cell r="BC130">
            <v>31445.058922975251</v>
          </cell>
          <cell r="BE130">
            <v>31915.613642648026</v>
          </cell>
          <cell r="BF130">
            <v>32387.880003768354</v>
          </cell>
          <cell r="BG130">
            <v>32856.206638347729</v>
          </cell>
          <cell r="BH130">
            <v>33327.928282182591</v>
          </cell>
          <cell r="BI130">
            <v>33327.928282182591</v>
          </cell>
          <cell r="BK130">
            <v>33781.304020444564</v>
          </cell>
          <cell r="BL130">
            <v>34236.08782234462</v>
          </cell>
          <cell r="BM130">
            <v>34679.092375904424</v>
          </cell>
          <cell r="BN130">
            <v>35130.943000892788</v>
          </cell>
          <cell r="BO130">
            <v>35130.943000892788</v>
          </cell>
          <cell r="BQ130">
            <v>35566.763711348191</v>
          </cell>
          <cell r="BR130">
            <v>35999.360969040536</v>
          </cell>
          <cell r="BS130">
            <v>36420.163345398396</v>
          </cell>
          <cell r="BT130">
            <v>36849.811793184825</v>
          </cell>
          <cell r="BU130">
            <v>36849.811793184825</v>
          </cell>
        </row>
        <row r="132">
          <cell r="A132" t="str">
            <v>Risk Management Assets</v>
          </cell>
          <cell r="B132">
            <v>0</v>
          </cell>
          <cell r="C132">
            <v>0</v>
          </cell>
          <cell r="D132">
            <v>545</v>
          </cell>
          <cell r="E132">
            <v>482</v>
          </cell>
          <cell r="F132">
            <v>402</v>
          </cell>
          <cell r="G132">
            <v>705</v>
          </cell>
          <cell r="H132">
            <v>1915</v>
          </cell>
          <cell r="I132">
            <v>1296</v>
          </cell>
          <cell r="J132">
            <v>1296</v>
          </cell>
          <cell r="K132">
            <v>1296</v>
          </cell>
          <cell r="L132">
            <v>1296</v>
          </cell>
          <cell r="M132">
            <v>1296</v>
          </cell>
          <cell r="O132">
            <v>0</v>
          </cell>
          <cell r="P132">
            <v>451</v>
          </cell>
          <cell r="Q132">
            <v>687</v>
          </cell>
          <cell r="R132">
            <v>545</v>
          </cell>
          <cell r="S132">
            <v>545</v>
          </cell>
          <cell r="U132">
            <v>596</v>
          </cell>
          <cell r="V132">
            <v>550</v>
          </cell>
          <cell r="W132">
            <v>501</v>
          </cell>
          <cell r="X132">
            <v>482</v>
          </cell>
          <cell r="Y132">
            <v>482</v>
          </cell>
          <cell r="AA132">
            <v>453</v>
          </cell>
          <cell r="AB132">
            <v>471</v>
          </cell>
          <cell r="AC132">
            <v>441</v>
          </cell>
          <cell r="AD132">
            <v>402</v>
          </cell>
          <cell r="AE132">
            <v>402</v>
          </cell>
          <cell r="AG132">
            <v>508</v>
          </cell>
          <cell r="AH132">
            <v>726</v>
          </cell>
          <cell r="AI132">
            <v>833</v>
          </cell>
          <cell r="AJ132">
            <v>705</v>
          </cell>
          <cell r="AK132">
            <v>705</v>
          </cell>
          <cell r="AM132">
            <v>589</v>
          </cell>
          <cell r="AN132">
            <v>1063</v>
          </cell>
          <cell r="AO132">
            <v>2364</v>
          </cell>
          <cell r="AP132">
            <v>1915</v>
          </cell>
          <cell r="AQ132">
            <v>1915</v>
          </cell>
          <cell r="AS132">
            <v>1296</v>
          </cell>
          <cell r="AT132">
            <v>1296</v>
          </cell>
          <cell r="AU132">
            <v>1296</v>
          </cell>
          <cell r="AV132">
            <v>1296</v>
          </cell>
          <cell r="AW132">
            <v>1296</v>
          </cell>
          <cell r="AY132">
            <v>1296</v>
          </cell>
          <cell r="AZ132">
            <v>1296</v>
          </cell>
          <cell r="BA132">
            <v>1296</v>
          </cell>
          <cell r="BB132">
            <v>1296</v>
          </cell>
          <cell r="BC132">
            <v>1296</v>
          </cell>
          <cell r="BE132">
            <v>1296</v>
          </cell>
          <cell r="BF132">
            <v>1296</v>
          </cell>
          <cell r="BG132">
            <v>1296</v>
          </cell>
          <cell r="BH132">
            <v>1296</v>
          </cell>
          <cell r="BI132">
            <v>1296</v>
          </cell>
          <cell r="BK132">
            <v>1296</v>
          </cell>
          <cell r="BL132">
            <v>1296</v>
          </cell>
          <cell r="BM132">
            <v>1296</v>
          </cell>
          <cell r="BN132">
            <v>1296</v>
          </cell>
          <cell r="BO132">
            <v>1296</v>
          </cell>
          <cell r="BQ132">
            <v>1296</v>
          </cell>
          <cell r="BR132">
            <v>1296</v>
          </cell>
          <cell r="BS132">
            <v>1296</v>
          </cell>
          <cell r="BT132">
            <v>1296</v>
          </cell>
          <cell r="BU132">
            <v>1296</v>
          </cell>
        </row>
        <row r="133">
          <cell r="A133" t="str">
            <v>Deferred Charges and Other Assets</v>
          </cell>
          <cell r="B133">
            <v>37</v>
          </cell>
          <cell r="C133">
            <v>3</v>
          </cell>
          <cell r="D133">
            <v>2419</v>
          </cell>
          <cell r="E133">
            <v>2874</v>
          </cell>
          <cell r="F133">
            <v>3366</v>
          </cell>
          <cell r="G133">
            <v>3437</v>
          </cell>
          <cell r="H133">
            <v>3877</v>
          </cell>
          <cell r="I133">
            <v>3557</v>
          </cell>
          <cell r="J133">
            <v>3557</v>
          </cell>
          <cell r="K133">
            <v>3557</v>
          </cell>
          <cell r="L133">
            <v>3557</v>
          </cell>
          <cell r="M133">
            <v>3557</v>
          </cell>
          <cell r="O133">
            <v>2564</v>
          </cell>
          <cell r="P133">
            <v>2254</v>
          </cell>
          <cell r="Q133">
            <v>2169</v>
          </cell>
          <cell r="R133">
            <v>2419</v>
          </cell>
          <cell r="S133">
            <v>2419</v>
          </cell>
          <cell r="U133">
            <v>2645</v>
          </cell>
          <cell r="V133">
            <v>2650</v>
          </cell>
          <cell r="W133">
            <v>2747</v>
          </cell>
          <cell r="X133">
            <v>2874</v>
          </cell>
          <cell r="Y133">
            <v>2874</v>
          </cell>
          <cell r="AA133">
            <v>2974</v>
          </cell>
          <cell r="AB133">
            <v>3040</v>
          </cell>
          <cell r="AC133">
            <v>3254</v>
          </cell>
          <cell r="AD133">
            <v>3366</v>
          </cell>
          <cell r="AE133">
            <v>3366</v>
          </cell>
          <cell r="AG133">
            <v>3378</v>
          </cell>
          <cell r="AH133">
            <v>3390</v>
          </cell>
          <cell r="AI133">
            <v>3398</v>
          </cell>
          <cell r="AJ133">
            <v>3437</v>
          </cell>
          <cell r="AK133">
            <v>3437</v>
          </cell>
          <cell r="AM133">
            <v>3724</v>
          </cell>
          <cell r="AN133">
            <v>3659</v>
          </cell>
          <cell r="AO133">
            <v>3656</v>
          </cell>
          <cell r="AP133">
            <v>3877</v>
          </cell>
          <cell r="AQ133">
            <v>3877</v>
          </cell>
          <cell r="AS133">
            <v>3557</v>
          </cell>
          <cell r="AT133">
            <v>3557</v>
          </cell>
          <cell r="AU133">
            <v>3557</v>
          </cell>
          <cell r="AV133">
            <v>3557</v>
          </cell>
          <cell r="AW133">
            <v>3557</v>
          </cell>
          <cell r="AY133">
            <v>3557</v>
          </cell>
          <cell r="AZ133">
            <v>3557</v>
          </cell>
          <cell r="BA133">
            <v>3557</v>
          </cell>
          <cell r="BB133">
            <v>3557</v>
          </cell>
          <cell r="BC133">
            <v>3557</v>
          </cell>
          <cell r="BE133">
            <v>3557</v>
          </cell>
          <cell r="BF133">
            <v>3557</v>
          </cell>
          <cell r="BG133">
            <v>3557</v>
          </cell>
          <cell r="BH133">
            <v>3557</v>
          </cell>
          <cell r="BI133">
            <v>3557</v>
          </cell>
          <cell r="BK133">
            <v>3557</v>
          </cell>
          <cell r="BL133">
            <v>3557</v>
          </cell>
          <cell r="BM133">
            <v>3557</v>
          </cell>
          <cell r="BN133">
            <v>3557</v>
          </cell>
          <cell r="BO133">
            <v>3557</v>
          </cell>
          <cell r="BQ133">
            <v>3557</v>
          </cell>
          <cell r="BR133">
            <v>3557</v>
          </cell>
          <cell r="BS133">
            <v>3557</v>
          </cell>
          <cell r="BT133">
            <v>3557</v>
          </cell>
          <cell r="BU133">
            <v>3557</v>
          </cell>
        </row>
        <row r="134">
          <cell r="A134" t="str">
            <v>Goodwill</v>
          </cell>
          <cell r="B134">
            <v>0</v>
          </cell>
          <cell r="C134">
            <v>0</v>
          </cell>
          <cell r="D134">
            <v>4210</v>
          </cell>
          <cell r="E134">
            <v>4301</v>
          </cell>
          <cell r="F134">
            <v>4300</v>
          </cell>
          <cell r="G134">
            <v>4298</v>
          </cell>
          <cell r="H134">
            <v>4298</v>
          </cell>
          <cell r="I134">
            <v>4298</v>
          </cell>
          <cell r="J134">
            <v>4298</v>
          </cell>
          <cell r="K134">
            <v>4298</v>
          </cell>
          <cell r="L134">
            <v>4298</v>
          </cell>
          <cell r="M134">
            <v>4298</v>
          </cell>
          <cell r="O134">
            <v>3691</v>
          </cell>
          <cell r="P134">
            <v>3663</v>
          </cell>
          <cell r="Q134">
            <v>3672</v>
          </cell>
          <cell r="R134">
            <v>4210</v>
          </cell>
          <cell r="S134">
            <v>4210</v>
          </cell>
          <cell r="U134">
            <v>4242</v>
          </cell>
          <cell r="V134">
            <v>4240</v>
          </cell>
          <cell r="W134">
            <v>4240</v>
          </cell>
          <cell r="X134">
            <v>4301</v>
          </cell>
          <cell r="Y134">
            <v>4301</v>
          </cell>
          <cell r="AA134">
            <v>4328</v>
          </cell>
          <cell r="AB134">
            <v>4328</v>
          </cell>
          <cell r="AC134">
            <v>4328</v>
          </cell>
          <cell r="AD134">
            <v>4300</v>
          </cell>
          <cell r="AE134">
            <v>4300</v>
          </cell>
          <cell r="AG134">
            <v>4298</v>
          </cell>
          <cell r="AH134">
            <v>4298</v>
          </cell>
          <cell r="AI134">
            <v>4298</v>
          </cell>
          <cell r="AJ134">
            <v>4298</v>
          </cell>
          <cell r="AK134">
            <v>4298</v>
          </cell>
          <cell r="AM134">
            <v>4298</v>
          </cell>
          <cell r="AN134">
            <v>4298</v>
          </cell>
          <cell r="AO134">
            <v>4298</v>
          </cell>
          <cell r="AP134">
            <v>4298</v>
          </cell>
          <cell r="AQ134">
            <v>4298</v>
          </cell>
          <cell r="AS134">
            <v>4298</v>
          </cell>
          <cell r="AT134">
            <v>4298</v>
          </cell>
          <cell r="AU134">
            <v>4298</v>
          </cell>
          <cell r="AV134">
            <v>4298</v>
          </cell>
          <cell r="AW134">
            <v>4298</v>
          </cell>
          <cell r="AY134">
            <v>4298</v>
          </cell>
          <cell r="AZ134">
            <v>4298</v>
          </cell>
          <cell r="BA134">
            <v>4298</v>
          </cell>
          <cell r="BB134">
            <v>4298</v>
          </cell>
          <cell r="BC134">
            <v>4298</v>
          </cell>
          <cell r="BE134">
            <v>4298</v>
          </cell>
          <cell r="BF134">
            <v>4298</v>
          </cell>
          <cell r="BG134">
            <v>4298</v>
          </cell>
          <cell r="BH134">
            <v>4298</v>
          </cell>
          <cell r="BI134">
            <v>4298</v>
          </cell>
          <cell r="BK134">
            <v>4298</v>
          </cell>
          <cell r="BL134">
            <v>4298</v>
          </cell>
          <cell r="BM134">
            <v>4298</v>
          </cell>
          <cell r="BN134">
            <v>4298</v>
          </cell>
          <cell r="BO134">
            <v>4298</v>
          </cell>
          <cell r="BQ134">
            <v>4298</v>
          </cell>
          <cell r="BR134">
            <v>4298</v>
          </cell>
          <cell r="BS134">
            <v>4298</v>
          </cell>
          <cell r="BT134">
            <v>4298</v>
          </cell>
          <cell r="BU134">
            <v>4298</v>
          </cell>
        </row>
        <row r="135">
          <cell r="A135" t="str">
            <v>Total Assets</v>
          </cell>
          <cell r="B135">
            <v>5614</v>
          </cell>
          <cell r="C135">
            <v>11951</v>
          </cell>
          <cell r="D135">
            <v>34369</v>
          </cell>
          <cell r="E135">
            <v>39998</v>
          </cell>
          <cell r="F135">
            <v>44186</v>
          </cell>
          <cell r="G135">
            <v>45418</v>
          </cell>
          <cell r="H135">
            <v>52660</v>
          </cell>
          <cell r="I135">
            <v>52237.108645663015</v>
          </cell>
          <cell r="J135">
            <v>53235.350707467791</v>
          </cell>
          <cell r="K135">
            <v>55168.639445234352</v>
          </cell>
          <cell r="L135">
            <v>56785.266279594158</v>
          </cell>
          <cell r="M135">
            <v>58280.964710831031</v>
          </cell>
          <cell r="O135">
            <v>30505</v>
          </cell>
          <cell r="P135">
            <v>32253</v>
          </cell>
          <cell r="Q135">
            <v>31270</v>
          </cell>
          <cell r="R135">
            <v>34369</v>
          </cell>
          <cell r="S135">
            <v>34369</v>
          </cell>
          <cell r="U135">
            <v>34948</v>
          </cell>
          <cell r="V135">
            <v>35407</v>
          </cell>
          <cell r="W135">
            <v>35919</v>
          </cell>
          <cell r="X135">
            <v>39998</v>
          </cell>
          <cell r="Y135">
            <v>39998</v>
          </cell>
          <cell r="AA135">
            <v>42329</v>
          </cell>
          <cell r="AB135">
            <v>42304</v>
          </cell>
          <cell r="AC135">
            <v>41536</v>
          </cell>
          <cell r="AD135">
            <v>44186</v>
          </cell>
          <cell r="AE135">
            <v>44186</v>
          </cell>
          <cell r="AG135">
            <v>44707</v>
          </cell>
          <cell r="AH135">
            <v>44765</v>
          </cell>
          <cell r="AI135">
            <v>46148</v>
          </cell>
          <cell r="AJ135">
            <v>45418</v>
          </cell>
          <cell r="AK135">
            <v>45418</v>
          </cell>
          <cell r="AM135">
            <v>47119</v>
          </cell>
          <cell r="AN135">
            <v>47495</v>
          </cell>
          <cell r="AO135">
            <v>55589</v>
          </cell>
          <cell r="AP135">
            <v>52660</v>
          </cell>
          <cell r="AQ135">
            <v>52660</v>
          </cell>
          <cell r="AS135">
            <v>50544</v>
          </cell>
          <cell r="AT135">
            <v>51124.989934550511</v>
          </cell>
          <cell r="AU135">
            <v>51601.874231992617</v>
          </cell>
          <cell r="AV135">
            <v>52237.108645663015</v>
          </cell>
          <cell r="AW135">
            <v>52237.108645663015</v>
          </cell>
          <cell r="AY135">
            <v>52281.109930002167</v>
          </cell>
          <cell r="AZ135">
            <v>52306.608412061978</v>
          </cell>
          <cell r="BA135">
            <v>52761.492757436507</v>
          </cell>
          <cell r="BB135">
            <v>53235.350707467791</v>
          </cell>
          <cell r="BC135">
            <v>53235.350707467791</v>
          </cell>
          <cell r="BE135">
            <v>53766.557338888168</v>
          </cell>
          <cell r="BF135">
            <v>54156.125874119934</v>
          </cell>
          <cell r="BG135">
            <v>54664.018222157312</v>
          </cell>
          <cell r="BH135">
            <v>55168.639445234352</v>
          </cell>
          <cell r="BI135">
            <v>55168.639445234352</v>
          </cell>
          <cell r="BK135">
            <v>55626.793666157275</v>
          </cell>
          <cell r="BL135">
            <v>55943.47467546085</v>
          </cell>
          <cell r="BM135">
            <v>56375.529199525947</v>
          </cell>
          <cell r="BN135">
            <v>56785.266279594158</v>
          </cell>
          <cell r="BO135">
            <v>56785.266279594158</v>
          </cell>
          <cell r="BQ135">
            <v>57212.330239809533</v>
          </cell>
          <cell r="BR135">
            <v>57492.459596680994</v>
          </cell>
          <cell r="BS135">
            <v>57906.235262926348</v>
          </cell>
          <cell r="BT135">
            <v>58280.964710831031</v>
          </cell>
          <cell r="BU135">
            <v>58280.964710831031</v>
          </cell>
        </row>
        <row r="137">
          <cell r="A137" t="str">
            <v>Liabilities</v>
          </cell>
        </row>
        <row r="138">
          <cell r="A138" t="str">
            <v>Short-Term Debt</v>
          </cell>
          <cell r="B138">
            <v>197</v>
          </cell>
          <cell r="C138">
            <v>1306</v>
          </cell>
          <cell r="D138">
            <v>3213</v>
          </cell>
          <cell r="E138">
            <v>3318</v>
          </cell>
          <cell r="F138">
            <v>2704</v>
          </cell>
          <cell r="G138">
            <v>1941</v>
          </cell>
          <cell r="H138">
            <v>3948</v>
          </cell>
          <cell r="I138">
            <v>3781</v>
          </cell>
          <cell r="J138">
            <v>3781</v>
          </cell>
          <cell r="K138">
            <v>3781</v>
          </cell>
          <cell r="L138">
            <v>3781</v>
          </cell>
          <cell r="M138">
            <v>3781</v>
          </cell>
          <cell r="O138">
            <v>2590</v>
          </cell>
          <cell r="P138">
            <v>2466</v>
          </cell>
          <cell r="Q138">
            <v>1830</v>
          </cell>
          <cell r="R138">
            <v>3213</v>
          </cell>
          <cell r="S138">
            <v>3213</v>
          </cell>
          <cell r="U138">
            <v>3174</v>
          </cell>
          <cell r="V138">
            <v>3203</v>
          </cell>
          <cell r="W138">
            <v>3825</v>
          </cell>
          <cell r="X138">
            <v>3318</v>
          </cell>
          <cell r="Y138">
            <v>3318</v>
          </cell>
          <cell r="AA138">
            <v>2111</v>
          </cell>
          <cell r="AB138">
            <v>1483</v>
          </cell>
          <cell r="AC138">
            <v>1755</v>
          </cell>
          <cell r="AD138">
            <v>2704</v>
          </cell>
          <cell r="AE138">
            <v>2704</v>
          </cell>
          <cell r="AG138">
            <v>2602</v>
          </cell>
          <cell r="AH138">
            <v>1819</v>
          </cell>
          <cell r="AI138">
            <v>2109</v>
          </cell>
          <cell r="AJ138">
            <v>1941</v>
          </cell>
          <cell r="AK138">
            <v>1941</v>
          </cell>
          <cell r="AM138">
            <v>2815</v>
          </cell>
          <cell r="AN138">
            <v>2800</v>
          </cell>
          <cell r="AO138">
            <v>2038</v>
          </cell>
          <cell r="AP138">
            <v>3948</v>
          </cell>
          <cell r="AQ138">
            <v>3948</v>
          </cell>
          <cell r="AS138">
            <v>3781</v>
          </cell>
          <cell r="AT138">
            <v>3781</v>
          </cell>
          <cell r="AU138">
            <v>3781</v>
          </cell>
          <cell r="AV138">
            <v>3781</v>
          </cell>
          <cell r="AW138">
            <v>3781</v>
          </cell>
          <cell r="AY138">
            <v>3781</v>
          </cell>
          <cell r="AZ138">
            <v>3781</v>
          </cell>
          <cell r="BA138">
            <v>3781</v>
          </cell>
          <cell r="BB138">
            <v>3781</v>
          </cell>
          <cell r="BC138">
            <v>3781</v>
          </cell>
          <cell r="BE138">
            <v>3781</v>
          </cell>
          <cell r="BF138">
            <v>3781</v>
          </cell>
          <cell r="BG138">
            <v>3781</v>
          </cell>
          <cell r="BH138">
            <v>3781</v>
          </cell>
          <cell r="BI138">
            <v>3781</v>
          </cell>
          <cell r="BK138">
            <v>3781</v>
          </cell>
          <cell r="BL138">
            <v>3781</v>
          </cell>
          <cell r="BM138">
            <v>3781</v>
          </cell>
          <cell r="BN138">
            <v>3781</v>
          </cell>
          <cell r="BO138">
            <v>3781</v>
          </cell>
          <cell r="BQ138">
            <v>3781</v>
          </cell>
          <cell r="BR138">
            <v>3781</v>
          </cell>
          <cell r="BS138">
            <v>3781</v>
          </cell>
          <cell r="BT138">
            <v>3781</v>
          </cell>
          <cell r="BU138">
            <v>3781</v>
          </cell>
        </row>
        <row r="139">
          <cell r="A139" t="str">
            <v>Accounts Payable</v>
          </cell>
          <cell r="B139">
            <v>9</v>
          </cell>
          <cell r="C139">
            <v>6</v>
          </cell>
          <cell r="D139">
            <v>1776</v>
          </cell>
          <cell r="E139">
            <v>2310</v>
          </cell>
          <cell r="F139">
            <v>2712</v>
          </cell>
          <cell r="G139">
            <v>1984</v>
          </cell>
          <cell r="H139">
            <v>2756</v>
          </cell>
          <cell r="I139">
            <v>1953</v>
          </cell>
          <cell r="J139">
            <v>1953</v>
          </cell>
          <cell r="K139">
            <v>1953</v>
          </cell>
          <cell r="L139">
            <v>1953</v>
          </cell>
          <cell r="M139">
            <v>1953</v>
          </cell>
          <cell r="O139">
            <v>1672</v>
          </cell>
          <cell r="P139">
            <v>2175</v>
          </cell>
          <cell r="Q139">
            <v>1581</v>
          </cell>
          <cell r="R139">
            <v>1776</v>
          </cell>
          <cell r="S139">
            <v>1776</v>
          </cell>
          <cell r="U139">
            <v>1750</v>
          </cell>
          <cell r="V139">
            <v>1780</v>
          </cell>
          <cell r="W139">
            <v>1955</v>
          </cell>
          <cell r="X139">
            <v>2310</v>
          </cell>
          <cell r="Y139">
            <v>2310</v>
          </cell>
          <cell r="AA139">
            <v>3411</v>
          </cell>
          <cell r="AB139">
            <v>2503</v>
          </cell>
          <cell r="AC139">
            <v>2304</v>
          </cell>
          <cell r="AD139">
            <v>2712</v>
          </cell>
          <cell r="AE139">
            <v>2712</v>
          </cell>
          <cell r="AG139">
            <v>2558</v>
          </cell>
          <cell r="AH139">
            <v>2604</v>
          </cell>
          <cell r="AI139">
            <v>2358</v>
          </cell>
          <cell r="AJ139">
            <v>1984</v>
          </cell>
          <cell r="AK139">
            <v>1984</v>
          </cell>
          <cell r="AM139">
            <v>1814</v>
          </cell>
          <cell r="AN139">
            <v>1841</v>
          </cell>
          <cell r="AO139">
            <v>2183</v>
          </cell>
          <cell r="AP139">
            <v>2756</v>
          </cell>
          <cell r="AQ139">
            <v>2756</v>
          </cell>
          <cell r="AS139">
            <v>1953</v>
          </cell>
          <cell r="AT139">
            <v>1953</v>
          </cell>
          <cell r="AU139">
            <v>1953</v>
          </cell>
          <cell r="AV139">
            <v>1953</v>
          </cell>
          <cell r="AW139">
            <v>1953</v>
          </cell>
          <cell r="AY139">
            <v>1953</v>
          </cell>
          <cell r="AZ139">
            <v>1953</v>
          </cell>
          <cell r="BA139">
            <v>1953</v>
          </cell>
          <cell r="BB139">
            <v>1953</v>
          </cell>
          <cell r="BC139">
            <v>1953</v>
          </cell>
          <cell r="BE139">
            <v>1953</v>
          </cell>
          <cell r="BF139">
            <v>1953</v>
          </cell>
          <cell r="BG139">
            <v>1953</v>
          </cell>
          <cell r="BH139">
            <v>1953</v>
          </cell>
          <cell r="BI139">
            <v>1953</v>
          </cell>
          <cell r="BK139">
            <v>1953</v>
          </cell>
          <cell r="BL139">
            <v>1953</v>
          </cell>
          <cell r="BM139">
            <v>1953</v>
          </cell>
          <cell r="BN139">
            <v>1953</v>
          </cell>
          <cell r="BO139">
            <v>1953</v>
          </cell>
          <cell r="BQ139">
            <v>1953</v>
          </cell>
          <cell r="BR139">
            <v>1953</v>
          </cell>
          <cell r="BS139">
            <v>1953</v>
          </cell>
          <cell r="BT139">
            <v>1953</v>
          </cell>
          <cell r="BU139">
            <v>1953</v>
          </cell>
        </row>
        <row r="140">
          <cell r="A140" t="str">
            <v>Risk Management Liabilities</v>
          </cell>
          <cell r="B140">
            <v>0</v>
          </cell>
          <cell r="C140">
            <v>0</v>
          </cell>
          <cell r="D140">
            <v>1086</v>
          </cell>
          <cell r="E140">
            <v>1609</v>
          </cell>
          <cell r="F140">
            <v>2082</v>
          </cell>
          <cell r="G140">
            <v>2858</v>
          </cell>
          <cell r="H140">
            <v>6087</v>
          </cell>
          <cell r="I140">
            <v>4342.5631999999996</v>
          </cell>
          <cell r="J140">
            <v>4324.8186150000001</v>
          </cell>
          <cell r="K140">
            <v>4318.7616673624998</v>
          </cell>
          <cell r="L140">
            <v>4317.6499273943746</v>
          </cell>
          <cell r="M140">
            <v>4317.6499273943746</v>
          </cell>
          <cell r="O140">
            <v>612</v>
          </cell>
          <cell r="P140">
            <v>1279</v>
          </cell>
          <cell r="Q140">
            <v>1356</v>
          </cell>
          <cell r="R140">
            <v>1086</v>
          </cell>
          <cell r="S140">
            <v>1086</v>
          </cell>
          <cell r="U140">
            <v>1495</v>
          </cell>
          <cell r="V140">
            <v>1365</v>
          </cell>
          <cell r="W140">
            <v>1432</v>
          </cell>
          <cell r="X140">
            <v>1609</v>
          </cell>
          <cell r="Y140">
            <v>1609</v>
          </cell>
          <cell r="AA140">
            <v>2405</v>
          </cell>
          <cell r="AB140">
            <v>2426</v>
          </cell>
          <cell r="AC140">
            <v>1527</v>
          </cell>
          <cell r="AD140">
            <v>2082</v>
          </cell>
          <cell r="AE140">
            <v>2082</v>
          </cell>
          <cell r="AG140">
            <v>2359</v>
          </cell>
          <cell r="AH140">
            <v>2665</v>
          </cell>
          <cell r="AI140">
            <v>3814</v>
          </cell>
          <cell r="AJ140">
            <v>2858</v>
          </cell>
          <cell r="AK140">
            <v>2858</v>
          </cell>
          <cell r="AM140">
            <v>4269</v>
          </cell>
          <cell r="AN140">
            <v>3750</v>
          </cell>
          <cell r="AO140">
            <v>9398</v>
          </cell>
          <cell r="AP140">
            <v>6087</v>
          </cell>
          <cell r="AQ140">
            <v>6087</v>
          </cell>
          <cell r="AS140">
            <v>4369</v>
          </cell>
          <cell r="AT140">
            <v>4359.8487999999998</v>
          </cell>
          <cell r="AU140">
            <v>4351.6190749999996</v>
          </cell>
          <cell r="AV140">
            <v>4342.5631999999996</v>
          </cell>
          <cell r="AW140">
            <v>4342.5631999999996</v>
          </cell>
          <cell r="AY140">
            <v>4334.2168499999998</v>
          </cell>
          <cell r="AZ140">
            <v>4331.18246</v>
          </cell>
          <cell r="BA140">
            <v>4328.3554450000001</v>
          </cell>
          <cell r="BB140">
            <v>4324.8186150000001</v>
          </cell>
          <cell r="BC140">
            <v>4324.8186150000001</v>
          </cell>
          <cell r="BE140">
            <v>4321.379258725</v>
          </cell>
          <cell r="BF140">
            <v>4320.6984468156252</v>
          </cell>
          <cell r="BG140">
            <v>4319.9175865593752</v>
          </cell>
          <cell r="BH140">
            <v>4318.7616673624998</v>
          </cell>
          <cell r="BI140">
            <v>4318.7616673624998</v>
          </cell>
          <cell r="BK140">
            <v>4317.6499273943746</v>
          </cell>
          <cell r="BL140">
            <v>4317.6499273943746</v>
          </cell>
          <cell r="BM140">
            <v>4317.6499273943746</v>
          </cell>
          <cell r="BN140">
            <v>4317.6499273943746</v>
          </cell>
          <cell r="BO140">
            <v>4317.6499273943746</v>
          </cell>
          <cell r="BQ140">
            <v>4317.6499273943746</v>
          </cell>
          <cell r="BR140">
            <v>4317.6499273943746</v>
          </cell>
          <cell r="BS140">
            <v>4317.6499273943746</v>
          </cell>
          <cell r="BT140">
            <v>4317.6499273943746</v>
          </cell>
          <cell r="BU140">
            <v>4317.6499273943746</v>
          </cell>
        </row>
        <row r="141">
          <cell r="A141" t="str">
            <v>Accrued Taxes and Other</v>
          </cell>
          <cell r="B141">
            <v>20</v>
          </cell>
          <cell r="C141">
            <v>71</v>
          </cell>
          <cell r="D141">
            <v>144</v>
          </cell>
          <cell r="E141">
            <v>606</v>
          </cell>
          <cell r="F141">
            <v>619</v>
          </cell>
          <cell r="G141">
            <v>578</v>
          </cell>
          <cell r="H141">
            <v>694</v>
          </cell>
          <cell r="I141">
            <v>915.6754452787294</v>
          </cell>
          <cell r="J141">
            <v>1302.6810300145708</v>
          </cell>
          <cell r="K141">
            <v>1720.7563131599329</v>
          </cell>
          <cell r="L141">
            <v>2100.9970617926751</v>
          </cell>
          <cell r="M141">
            <v>2472.4251790564967</v>
          </cell>
          <cell r="O141">
            <v>253</v>
          </cell>
          <cell r="P141">
            <v>177</v>
          </cell>
          <cell r="Q141">
            <v>204</v>
          </cell>
          <cell r="R141">
            <v>144</v>
          </cell>
          <cell r="S141">
            <v>144</v>
          </cell>
          <cell r="U141">
            <v>571</v>
          </cell>
          <cell r="V141">
            <v>553</v>
          </cell>
          <cell r="W141">
            <v>613</v>
          </cell>
          <cell r="X141">
            <v>606</v>
          </cell>
          <cell r="Y141">
            <v>606</v>
          </cell>
          <cell r="AA141">
            <v>611</v>
          </cell>
          <cell r="AB141">
            <v>589</v>
          </cell>
          <cell r="AC141">
            <v>621</v>
          </cell>
          <cell r="AD141">
            <v>619</v>
          </cell>
          <cell r="AE141">
            <v>619</v>
          </cell>
          <cell r="AG141">
            <v>731</v>
          </cell>
          <cell r="AH141">
            <v>518</v>
          </cell>
          <cell r="AI141">
            <v>564</v>
          </cell>
          <cell r="AJ141">
            <v>578</v>
          </cell>
          <cell r="AK141">
            <v>578</v>
          </cell>
          <cell r="AM141">
            <v>709</v>
          </cell>
          <cell r="AN141">
            <v>593</v>
          </cell>
          <cell r="AO141">
            <v>701</v>
          </cell>
          <cell r="AP141">
            <v>694</v>
          </cell>
          <cell r="AQ141">
            <v>694</v>
          </cell>
          <cell r="AS141">
            <v>639</v>
          </cell>
          <cell r="AT141">
            <v>710.0018284987226</v>
          </cell>
          <cell r="AU141">
            <v>798.95103353937338</v>
          </cell>
          <cell r="AV141">
            <v>915.6754452787294</v>
          </cell>
          <cell r="AW141">
            <v>915.6754452787294</v>
          </cell>
          <cell r="AY141">
            <v>990.24246087229108</v>
          </cell>
          <cell r="AZ141">
            <v>1066.4363327719379</v>
          </cell>
          <cell r="BA141">
            <v>1172.1070068170866</v>
          </cell>
          <cell r="BB141">
            <v>1302.6810300145708</v>
          </cell>
          <cell r="BC141">
            <v>1302.6810300145708</v>
          </cell>
          <cell r="BE141">
            <v>1385.8149161922997</v>
          </cell>
          <cell r="BF141">
            <v>1470.1550610623613</v>
          </cell>
          <cell r="BG141">
            <v>1583.9079399402031</v>
          </cell>
          <cell r="BH141">
            <v>1720.7563131599329</v>
          </cell>
          <cell r="BI141">
            <v>1720.7563131599329</v>
          </cell>
          <cell r="BK141">
            <v>1797.2522030257146</v>
          </cell>
          <cell r="BL141">
            <v>1873.9673808140255</v>
          </cell>
          <cell r="BM141">
            <v>1978.3410019877006</v>
          </cell>
          <cell r="BN141">
            <v>2100.9970617926751</v>
          </cell>
          <cell r="BO141">
            <v>2100.9970617926751</v>
          </cell>
          <cell r="BQ141">
            <v>2175.6921608587031</v>
          </cell>
          <cell r="BR141">
            <v>2249.7114912533748</v>
          </cell>
          <cell r="BS141">
            <v>2353.2919451381708</v>
          </cell>
          <cell r="BT141">
            <v>2472.4251790564967</v>
          </cell>
          <cell r="BU141">
            <v>2472.4251790564967</v>
          </cell>
        </row>
        <row r="142">
          <cell r="A142" t="str">
            <v>Accrued Pension Liabilities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</row>
        <row r="143">
          <cell r="A143" t="str">
            <v>Other</v>
          </cell>
          <cell r="B143">
            <v>26</v>
          </cell>
          <cell r="C143">
            <v>90</v>
          </cell>
          <cell r="D143">
            <v>1259</v>
          </cell>
          <cell r="E143">
            <v>600</v>
          </cell>
          <cell r="F143">
            <v>750</v>
          </cell>
          <cell r="G143">
            <v>695</v>
          </cell>
          <cell r="H143">
            <v>995</v>
          </cell>
          <cell r="I143">
            <v>1301</v>
          </cell>
          <cell r="J143">
            <v>1301</v>
          </cell>
          <cell r="K143">
            <v>1301</v>
          </cell>
          <cell r="L143">
            <v>1301</v>
          </cell>
          <cell r="M143">
            <v>1301</v>
          </cell>
          <cell r="O143">
            <v>1325</v>
          </cell>
          <cell r="P143">
            <v>1248</v>
          </cell>
          <cell r="Q143">
            <v>1235</v>
          </cell>
          <cell r="R143">
            <v>1259</v>
          </cell>
          <cell r="S143">
            <v>1259</v>
          </cell>
          <cell r="U143">
            <v>638</v>
          </cell>
          <cell r="V143">
            <v>740</v>
          </cell>
          <cell r="W143">
            <v>591</v>
          </cell>
          <cell r="X143">
            <v>600</v>
          </cell>
          <cell r="Y143">
            <v>600</v>
          </cell>
          <cell r="AA143">
            <v>771</v>
          </cell>
          <cell r="AB143">
            <v>724</v>
          </cell>
          <cell r="AC143">
            <v>845</v>
          </cell>
          <cell r="AD143">
            <v>750</v>
          </cell>
          <cell r="AE143">
            <v>750</v>
          </cell>
          <cell r="AG143">
            <v>788</v>
          </cell>
          <cell r="AH143">
            <v>832</v>
          </cell>
          <cell r="AI143">
            <v>677</v>
          </cell>
          <cell r="AJ143">
            <v>695</v>
          </cell>
          <cell r="AK143">
            <v>695</v>
          </cell>
          <cell r="AM143">
            <v>994</v>
          </cell>
          <cell r="AN143">
            <v>859</v>
          </cell>
          <cell r="AO143">
            <v>1023</v>
          </cell>
          <cell r="AP143">
            <v>995</v>
          </cell>
          <cell r="AQ143">
            <v>995</v>
          </cell>
          <cell r="AS143">
            <v>1301</v>
          </cell>
          <cell r="AT143">
            <v>1301</v>
          </cell>
          <cell r="AU143">
            <v>1301</v>
          </cell>
          <cell r="AV143">
            <v>1301</v>
          </cell>
          <cell r="AW143">
            <v>1301</v>
          </cell>
          <cell r="AY143">
            <v>1301</v>
          </cell>
          <cell r="AZ143">
            <v>1301</v>
          </cell>
          <cell r="BA143">
            <v>1301</v>
          </cell>
          <cell r="BB143">
            <v>1301</v>
          </cell>
          <cell r="BC143">
            <v>1301</v>
          </cell>
          <cell r="BE143">
            <v>1301</v>
          </cell>
          <cell r="BF143">
            <v>1301</v>
          </cell>
          <cell r="BG143">
            <v>1301</v>
          </cell>
          <cell r="BH143">
            <v>1301</v>
          </cell>
          <cell r="BI143">
            <v>1301</v>
          </cell>
          <cell r="BK143">
            <v>1301</v>
          </cell>
          <cell r="BL143">
            <v>1301</v>
          </cell>
          <cell r="BM143">
            <v>1301</v>
          </cell>
          <cell r="BN143">
            <v>1301</v>
          </cell>
          <cell r="BO143">
            <v>1301</v>
          </cell>
          <cell r="BQ143">
            <v>1301</v>
          </cell>
          <cell r="BR143">
            <v>1301</v>
          </cell>
          <cell r="BS143">
            <v>1301</v>
          </cell>
          <cell r="BT143">
            <v>1301</v>
          </cell>
          <cell r="BU143">
            <v>1301</v>
          </cell>
        </row>
        <row r="144">
          <cell r="A144" t="str">
            <v>Total Current Liabilities</v>
          </cell>
          <cell r="B144">
            <v>252</v>
          </cell>
          <cell r="C144">
            <v>1473</v>
          </cell>
          <cell r="D144">
            <v>7478</v>
          </cell>
          <cell r="E144">
            <v>8443</v>
          </cell>
          <cell r="F144">
            <v>8867</v>
          </cell>
          <cell r="G144">
            <v>8056</v>
          </cell>
          <cell r="H144">
            <v>14480</v>
          </cell>
          <cell r="I144">
            <v>12293.23864527873</v>
          </cell>
          <cell r="J144">
            <v>12662.49964501457</v>
          </cell>
          <cell r="K144">
            <v>13074.517980522432</v>
          </cell>
          <cell r="L144">
            <v>13453.646989187049</v>
          </cell>
          <cell r="M144">
            <v>13825.075106450869</v>
          </cell>
          <cell r="O144">
            <v>6452</v>
          </cell>
          <cell r="P144">
            <v>7345</v>
          </cell>
          <cell r="Q144">
            <v>6206</v>
          </cell>
          <cell r="R144">
            <v>7478</v>
          </cell>
          <cell r="S144">
            <v>7478</v>
          </cell>
          <cell r="U144">
            <v>7628</v>
          </cell>
          <cell r="V144">
            <v>7641</v>
          </cell>
          <cell r="W144">
            <v>8416</v>
          </cell>
          <cell r="X144">
            <v>8443</v>
          </cell>
          <cell r="Y144">
            <v>8443</v>
          </cell>
          <cell r="AA144">
            <v>9309</v>
          </cell>
          <cell r="AB144">
            <v>7725</v>
          </cell>
          <cell r="AC144">
            <v>7052</v>
          </cell>
          <cell r="AD144">
            <v>8867</v>
          </cell>
          <cell r="AE144">
            <v>8867</v>
          </cell>
          <cell r="AG144">
            <v>9038</v>
          </cell>
          <cell r="AH144">
            <v>8438</v>
          </cell>
          <cell r="AI144">
            <v>9522</v>
          </cell>
          <cell r="AJ144">
            <v>8056</v>
          </cell>
          <cell r="AK144">
            <v>8056</v>
          </cell>
          <cell r="AM144">
            <v>10601</v>
          </cell>
          <cell r="AN144">
            <v>9843</v>
          </cell>
          <cell r="AO144">
            <v>15343</v>
          </cell>
          <cell r="AP144">
            <v>14480</v>
          </cell>
          <cell r="AQ144">
            <v>14480</v>
          </cell>
          <cell r="AS144">
            <v>12043</v>
          </cell>
          <cell r="AT144">
            <v>12104.850628498722</v>
          </cell>
          <cell r="AU144">
            <v>12185.570108539372</v>
          </cell>
          <cell r="AV144">
            <v>12293.23864527873</v>
          </cell>
          <cell r="AW144">
            <v>12293.23864527873</v>
          </cell>
          <cell r="AY144">
            <v>12359.459310872291</v>
          </cell>
          <cell r="AZ144">
            <v>12432.618792771938</v>
          </cell>
          <cell r="BA144">
            <v>12535.462451817088</v>
          </cell>
          <cell r="BB144">
            <v>12662.49964501457</v>
          </cell>
          <cell r="BC144">
            <v>12662.49964501457</v>
          </cell>
          <cell r="BE144">
            <v>12742.194174917298</v>
          </cell>
          <cell r="BF144">
            <v>12825.853507877988</v>
          </cell>
          <cell r="BG144">
            <v>12938.825526499579</v>
          </cell>
          <cell r="BH144">
            <v>13074.517980522432</v>
          </cell>
          <cell r="BI144">
            <v>13074.517980522432</v>
          </cell>
          <cell r="BK144">
            <v>13149.902130420089</v>
          </cell>
          <cell r="BL144">
            <v>13226.617308208399</v>
          </cell>
          <cell r="BM144">
            <v>13330.990929382075</v>
          </cell>
          <cell r="BN144">
            <v>13453.646989187049</v>
          </cell>
          <cell r="BO144">
            <v>13453.646989187049</v>
          </cell>
          <cell r="BQ144">
            <v>13528.342088253077</v>
          </cell>
          <cell r="BR144">
            <v>13602.361418647748</v>
          </cell>
          <cell r="BS144">
            <v>13705.941872532545</v>
          </cell>
          <cell r="BT144">
            <v>13825.075106450869</v>
          </cell>
          <cell r="BU144">
            <v>13825.075106450869</v>
          </cell>
        </row>
        <row r="146">
          <cell r="A146" t="str">
            <v>Long-Term Debt</v>
          </cell>
          <cell r="B146">
            <v>576</v>
          </cell>
          <cell r="C146">
            <v>3438</v>
          </cell>
          <cell r="D146">
            <v>12119</v>
          </cell>
          <cell r="E146">
            <v>12060</v>
          </cell>
          <cell r="F146">
            <v>15776</v>
          </cell>
          <cell r="G146">
            <v>15507</v>
          </cell>
          <cell r="H146">
            <v>14653</v>
          </cell>
          <cell r="I146">
            <v>15715</v>
          </cell>
          <cell r="J146">
            <v>15015</v>
          </cell>
          <cell r="K146">
            <v>15015</v>
          </cell>
          <cell r="L146">
            <v>15015</v>
          </cell>
          <cell r="M146">
            <v>15015</v>
          </cell>
          <cell r="O146">
            <v>11799</v>
          </cell>
          <cell r="P146">
            <v>12130</v>
          </cell>
          <cell r="Q146">
            <v>11764</v>
          </cell>
          <cell r="R146">
            <v>12119</v>
          </cell>
          <cell r="S146">
            <v>12119</v>
          </cell>
          <cell r="U146">
            <v>11976</v>
          </cell>
          <cell r="V146">
            <v>12374</v>
          </cell>
          <cell r="W146">
            <v>11668</v>
          </cell>
          <cell r="X146">
            <v>12060</v>
          </cell>
          <cell r="Y146">
            <v>12060</v>
          </cell>
          <cell r="AA146">
            <v>13707</v>
          </cell>
          <cell r="AB146">
            <v>14092</v>
          </cell>
          <cell r="AC146">
            <v>13852</v>
          </cell>
          <cell r="AD146">
            <v>15776</v>
          </cell>
          <cell r="AE146">
            <v>15776</v>
          </cell>
          <cell r="AG146">
            <v>15816</v>
          </cell>
          <cell r="AH146">
            <v>15479</v>
          </cell>
          <cell r="AI146">
            <v>15164</v>
          </cell>
          <cell r="AJ146">
            <v>15507</v>
          </cell>
          <cell r="AK146">
            <v>15507</v>
          </cell>
          <cell r="AM146">
            <v>14600</v>
          </cell>
          <cell r="AN146">
            <v>15139</v>
          </cell>
          <cell r="AO146">
            <v>16697</v>
          </cell>
          <cell r="AP146">
            <v>14653</v>
          </cell>
          <cell r="AQ146">
            <v>14653</v>
          </cell>
          <cell r="AS146">
            <v>15015</v>
          </cell>
          <cell r="AT146">
            <v>15315</v>
          </cell>
          <cell r="AU146">
            <v>15465</v>
          </cell>
          <cell r="AV146">
            <v>15715</v>
          </cell>
          <cell r="AW146">
            <v>15715</v>
          </cell>
          <cell r="AY146">
            <v>15315</v>
          </cell>
          <cell r="AZ146">
            <v>15015</v>
          </cell>
          <cell r="BA146">
            <v>15015</v>
          </cell>
          <cell r="BB146">
            <v>15015</v>
          </cell>
          <cell r="BC146">
            <v>15015</v>
          </cell>
          <cell r="BE146">
            <v>15015</v>
          </cell>
          <cell r="BF146">
            <v>15015</v>
          </cell>
          <cell r="BG146">
            <v>15015</v>
          </cell>
          <cell r="BH146">
            <v>15015</v>
          </cell>
          <cell r="BI146">
            <v>15015</v>
          </cell>
          <cell r="BK146">
            <v>15015</v>
          </cell>
          <cell r="BL146">
            <v>15015</v>
          </cell>
          <cell r="BM146">
            <v>15015</v>
          </cell>
          <cell r="BN146">
            <v>15015</v>
          </cell>
          <cell r="BO146">
            <v>15015</v>
          </cell>
          <cell r="BQ146">
            <v>15015</v>
          </cell>
          <cell r="BR146">
            <v>15015</v>
          </cell>
          <cell r="BS146">
            <v>15015</v>
          </cell>
          <cell r="BT146">
            <v>15015</v>
          </cell>
          <cell r="BU146">
            <v>15015</v>
          </cell>
        </row>
        <row r="147">
          <cell r="A147" t="str">
            <v>Trust Preferred Securities</v>
          </cell>
          <cell r="B147">
            <v>0</v>
          </cell>
          <cell r="C147">
            <v>0</v>
          </cell>
          <cell r="D147">
            <v>1132</v>
          </cell>
          <cell r="E147">
            <v>1397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935</v>
          </cell>
          <cell r="P147">
            <v>935</v>
          </cell>
          <cell r="Q147">
            <v>935</v>
          </cell>
          <cell r="R147">
            <v>1132</v>
          </cell>
          <cell r="S147">
            <v>1132</v>
          </cell>
          <cell r="U147">
            <v>1132</v>
          </cell>
          <cell r="V147">
            <v>1132</v>
          </cell>
          <cell r="W147">
            <v>1397</v>
          </cell>
          <cell r="X147">
            <v>1397</v>
          </cell>
          <cell r="Y147">
            <v>1397</v>
          </cell>
          <cell r="AA147">
            <v>1397</v>
          </cell>
          <cell r="AB147">
            <v>1397</v>
          </cell>
          <cell r="AC147">
            <v>1397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</row>
        <row r="148">
          <cell r="A148" t="str">
            <v>Risk Management Liabilities</v>
          </cell>
          <cell r="B148">
            <v>0</v>
          </cell>
          <cell r="C148">
            <v>0</v>
          </cell>
          <cell r="D148">
            <v>322</v>
          </cell>
          <cell r="E148">
            <v>690</v>
          </cell>
          <cell r="F148">
            <v>1185</v>
          </cell>
          <cell r="G148">
            <v>1583</v>
          </cell>
          <cell r="H148">
            <v>3971</v>
          </cell>
          <cell r="I148">
            <v>2751</v>
          </cell>
          <cell r="J148">
            <v>2751</v>
          </cell>
          <cell r="K148">
            <v>2751</v>
          </cell>
          <cell r="L148">
            <v>2751</v>
          </cell>
          <cell r="M148">
            <v>2751</v>
          </cell>
          <cell r="O148">
            <v>0</v>
          </cell>
          <cell r="P148">
            <v>0</v>
          </cell>
          <cell r="Q148">
            <v>357</v>
          </cell>
          <cell r="R148">
            <v>322</v>
          </cell>
          <cell r="S148">
            <v>322</v>
          </cell>
          <cell r="U148">
            <v>600</v>
          </cell>
          <cell r="V148">
            <v>735</v>
          </cell>
          <cell r="W148">
            <v>612</v>
          </cell>
          <cell r="X148">
            <v>690</v>
          </cell>
          <cell r="Y148">
            <v>690</v>
          </cell>
          <cell r="AA148">
            <v>792</v>
          </cell>
          <cell r="AB148">
            <v>1032</v>
          </cell>
          <cell r="AC148">
            <v>875</v>
          </cell>
          <cell r="AD148">
            <v>1185</v>
          </cell>
          <cell r="AE148">
            <v>1185</v>
          </cell>
          <cell r="AG148">
            <v>1419</v>
          </cell>
          <cell r="AH148">
            <v>1748</v>
          </cell>
          <cell r="AI148">
            <v>1894</v>
          </cell>
          <cell r="AJ148">
            <v>1583</v>
          </cell>
          <cell r="AK148">
            <v>1583</v>
          </cell>
          <cell r="AM148">
            <v>2167</v>
          </cell>
          <cell r="AN148">
            <v>2775</v>
          </cell>
          <cell r="AO148">
            <v>4908</v>
          </cell>
          <cell r="AP148">
            <v>3971</v>
          </cell>
          <cell r="AQ148">
            <v>3971</v>
          </cell>
          <cell r="AS148">
            <v>2751</v>
          </cell>
          <cell r="AT148">
            <v>2751</v>
          </cell>
          <cell r="AU148">
            <v>2751</v>
          </cell>
          <cell r="AV148">
            <v>2751</v>
          </cell>
          <cell r="AW148">
            <v>2751</v>
          </cell>
          <cell r="AY148">
            <v>2751</v>
          </cell>
          <cell r="AZ148">
            <v>2751</v>
          </cell>
          <cell r="BA148">
            <v>2751</v>
          </cell>
          <cell r="BB148">
            <v>2751</v>
          </cell>
          <cell r="BC148">
            <v>2751</v>
          </cell>
          <cell r="BE148">
            <v>2751</v>
          </cell>
          <cell r="BF148">
            <v>2751</v>
          </cell>
          <cell r="BG148">
            <v>2751</v>
          </cell>
          <cell r="BH148">
            <v>2751</v>
          </cell>
          <cell r="BI148">
            <v>2751</v>
          </cell>
          <cell r="BK148">
            <v>2751</v>
          </cell>
          <cell r="BL148">
            <v>2751</v>
          </cell>
          <cell r="BM148">
            <v>2751</v>
          </cell>
          <cell r="BN148">
            <v>2751</v>
          </cell>
          <cell r="BO148">
            <v>2751</v>
          </cell>
          <cell r="BQ148">
            <v>2751</v>
          </cell>
          <cell r="BR148">
            <v>2751</v>
          </cell>
          <cell r="BS148">
            <v>2751</v>
          </cell>
          <cell r="BT148">
            <v>2751</v>
          </cell>
          <cell r="BU148">
            <v>2751</v>
          </cell>
        </row>
        <row r="149">
          <cell r="A149" t="str">
            <v>Deferred Credits &amp; Other Liabilities</v>
          </cell>
          <cell r="B149">
            <v>12</v>
          </cell>
          <cell r="C149">
            <v>48</v>
          </cell>
          <cell r="D149">
            <v>4566</v>
          </cell>
          <cell r="E149">
            <v>6938</v>
          </cell>
          <cell r="F149">
            <v>7563</v>
          </cell>
          <cell r="G149">
            <v>8617</v>
          </cell>
          <cell r="H149">
            <v>8902</v>
          </cell>
          <cell r="I149">
            <v>9037</v>
          </cell>
          <cell r="J149">
            <v>9037</v>
          </cell>
          <cell r="K149">
            <v>9037</v>
          </cell>
          <cell r="L149">
            <v>9037</v>
          </cell>
          <cell r="M149">
            <v>9037</v>
          </cell>
          <cell r="O149">
            <v>3839</v>
          </cell>
          <cell r="P149">
            <v>4144</v>
          </cell>
          <cell r="Q149">
            <v>3938</v>
          </cell>
          <cell r="R149">
            <v>4566</v>
          </cell>
          <cell r="S149">
            <v>4566</v>
          </cell>
          <cell r="U149">
            <v>4390</v>
          </cell>
          <cell r="V149">
            <v>4443</v>
          </cell>
          <cell r="W149">
            <v>4627</v>
          </cell>
          <cell r="X149">
            <v>6938</v>
          </cell>
          <cell r="Y149">
            <v>6938</v>
          </cell>
          <cell r="AA149">
            <v>6489</v>
          </cell>
          <cell r="AB149">
            <v>6666</v>
          </cell>
          <cell r="AC149">
            <v>7160</v>
          </cell>
          <cell r="AD149">
            <v>7563</v>
          </cell>
          <cell r="AE149">
            <v>7563</v>
          </cell>
          <cell r="AG149">
            <v>7667</v>
          </cell>
          <cell r="AH149">
            <v>8267</v>
          </cell>
          <cell r="AI149">
            <v>8783</v>
          </cell>
          <cell r="AJ149">
            <v>8617</v>
          </cell>
          <cell r="AK149">
            <v>8617</v>
          </cell>
          <cell r="AM149">
            <v>8821</v>
          </cell>
          <cell r="AN149">
            <v>8703</v>
          </cell>
          <cell r="AO149">
            <v>8608</v>
          </cell>
          <cell r="AP149">
            <v>8902</v>
          </cell>
          <cell r="AQ149">
            <v>8902</v>
          </cell>
          <cell r="AS149">
            <v>9037</v>
          </cell>
          <cell r="AT149">
            <v>9037</v>
          </cell>
          <cell r="AU149">
            <v>9037</v>
          </cell>
          <cell r="AV149">
            <v>9037</v>
          </cell>
          <cell r="AW149">
            <v>9037</v>
          </cell>
          <cell r="AY149">
            <v>9037</v>
          </cell>
          <cell r="AZ149">
            <v>9037</v>
          </cell>
          <cell r="BA149">
            <v>9037</v>
          </cell>
          <cell r="BB149">
            <v>9037</v>
          </cell>
          <cell r="BC149">
            <v>9037</v>
          </cell>
          <cell r="BE149">
            <v>9037</v>
          </cell>
          <cell r="BF149">
            <v>9037</v>
          </cell>
          <cell r="BG149">
            <v>9037</v>
          </cell>
          <cell r="BH149">
            <v>9037</v>
          </cell>
          <cell r="BI149">
            <v>9037</v>
          </cell>
          <cell r="BK149">
            <v>9037</v>
          </cell>
          <cell r="BL149">
            <v>9037</v>
          </cell>
          <cell r="BM149">
            <v>9037</v>
          </cell>
          <cell r="BN149">
            <v>9037</v>
          </cell>
          <cell r="BO149">
            <v>9037</v>
          </cell>
          <cell r="BQ149">
            <v>9037</v>
          </cell>
          <cell r="BR149">
            <v>9037</v>
          </cell>
          <cell r="BS149">
            <v>9037</v>
          </cell>
          <cell r="BT149">
            <v>9037</v>
          </cell>
          <cell r="BU149">
            <v>9037</v>
          </cell>
        </row>
        <row r="150">
          <cell r="A150" t="str">
            <v>Preferred Stock</v>
          </cell>
          <cell r="B150">
            <v>0</v>
          </cell>
          <cell r="C150">
            <v>0</v>
          </cell>
          <cell r="D150">
            <v>384</v>
          </cell>
          <cell r="E150">
            <v>257</v>
          </cell>
          <cell r="F150">
            <v>257</v>
          </cell>
          <cell r="G150">
            <v>257</v>
          </cell>
          <cell r="H150">
            <v>257</v>
          </cell>
          <cell r="I150">
            <v>257</v>
          </cell>
          <cell r="J150">
            <v>257</v>
          </cell>
          <cell r="K150">
            <v>257</v>
          </cell>
          <cell r="L150">
            <v>257</v>
          </cell>
          <cell r="M150">
            <v>257</v>
          </cell>
          <cell r="O150">
            <v>509</v>
          </cell>
          <cell r="P150">
            <v>509</v>
          </cell>
          <cell r="Q150">
            <v>509</v>
          </cell>
          <cell r="R150">
            <v>384</v>
          </cell>
          <cell r="S150">
            <v>384</v>
          </cell>
          <cell r="U150">
            <v>384</v>
          </cell>
          <cell r="V150">
            <v>384</v>
          </cell>
          <cell r="W150">
            <v>134</v>
          </cell>
          <cell r="X150">
            <v>257</v>
          </cell>
          <cell r="Y150">
            <v>257</v>
          </cell>
          <cell r="AA150">
            <v>257</v>
          </cell>
          <cell r="AB150">
            <v>257</v>
          </cell>
          <cell r="AC150">
            <v>257</v>
          </cell>
          <cell r="AD150">
            <v>257</v>
          </cell>
          <cell r="AE150">
            <v>257</v>
          </cell>
          <cell r="AG150">
            <v>257</v>
          </cell>
          <cell r="AH150">
            <v>257</v>
          </cell>
          <cell r="AI150">
            <v>257</v>
          </cell>
          <cell r="AJ150">
            <v>257</v>
          </cell>
          <cell r="AK150">
            <v>257</v>
          </cell>
          <cell r="AM150">
            <v>257</v>
          </cell>
          <cell r="AN150">
            <v>257</v>
          </cell>
          <cell r="AO150">
            <v>257</v>
          </cell>
          <cell r="AP150">
            <v>257</v>
          </cell>
          <cell r="AQ150">
            <v>257</v>
          </cell>
          <cell r="AS150">
            <v>257</v>
          </cell>
          <cell r="AT150">
            <v>257</v>
          </cell>
          <cell r="AU150">
            <v>257</v>
          </cell>
          <cell r="AV150">
            <v>257</v>
          </cell>
          <cell r="AW150">
            <v>257</v>
          </cell>
          <cell r="AY150">
            <v>257</v>
          </cell>
          <cell r="AZ150">
            <v>257</v>
          </cell>
          <cell r="BA150">
            <v>257</v>
          </cell>
          <cell r="BB150">
            <v>257</v>
          </cell>
          <cell r="BC150">
            <v>257</v>
          </cell>
          <cell r="BE150">
            <v>257</v>
          </cell>
          <cell r="BF150">
            <v>257</v>
          </cell>
          <cell r="BG150">
            <v>257</v>
          </cell>
          <cell r="BH150">
            <v>257</v>
          </cell>
          <cell r="BI150">
            <v>257</v>
          </cell>
          <cell r="BK150">
            <v>257</v>
          </cell>
          <cell r="BL150">
            <v>257</v>
          </cell>
          <cell r="BM150">
            <v>257</v>
          </cell>
          <cell r="BN150">
            <v>257</v>
          </cell>
          <cell r="BO150">
            <v>257</v>
          </cell>
          <cell r="BQ150">
            <v>257</v>
          </cell>
          <cell r="BR150">
            <v>257</v>
          </cell>
          <cell r="BS150">
            <v>257</v>
          </cell>
          <cell r="BT150">
            <v>257</v>
          </cell>
          <cell r="BU150">
            <v>257</v>
          </cell>
        </row>
        <row r="152">
          <cell r="A152" t="str">
            <v>Stockholders' Equity</v>
          </cell>
        </row>
        <row r="153">
          <cell r="A153" t="str">
            <v>Common Stock</v>
          </cell>
          <cell r="B153">
            <v>3561</v>
          </cell>
          <cell r="C153">
            <v>5979</v>
          </cell>
          <cell r="D153">
            <v>7129</v>
          </cell>
          <cell r="E153">
            <v>9051</v>
          </cell>
          <cell r="F153">
            <v>10052</v>
          </cell>
          <cell r="G153">
            <v>10888</v>
          </cell>
          <cell r="H153">
            <v>11286</v>
          </cell>
          <cell r="I153">
            <v>11295</v>
          </cell>
          <cell r="J153">
            <v>11295</v>
          </cell>
          <cell r="K153">
            <v>11295</v>
          </cell>
          <cell r="L153">
            <v>11295</v>
          </cell>
          <cell r="M153">
            <v>11295</v>
          </cell>
          <cell r="O153">
            <v>6029</v>
          </cell>
          <cell r="P153">
            <v>6086</v>
          </cell>
          <cell r="Q153">
            <v>6137</v>
          </cell>
          <cell r="R153">
            <v>7129</v>
          </cell>
          <cell r="S153">
            <v>7129</v>
          </cell>
          <cell r="U153">
            <v>7782</v>
          </cell>
          <cell r="V153">
            <v>7835</v>
          </cell>
          <cell r="W153">
            <v>7891</v>
          </cell>
          <cell r="X153">
            <v>9051</v>
          </cell>
          <cell r="Y153">
            <v>9051</v>
          </cell>
          <cell r="AA153">
            <v>9129</v>
          </cell>
          <cell r="AB153">
            <v>9925</v>
          </cell>
          <cell r="AC153">
            <v>9988</v>
          </cell>
          <cell r="AD153">
            <v>10052</v>
          </cell>
          <cell r="AE153">
            <v>10052</v>
          </cell>
          <cell r="AG153">
            <v>10111</v>
          </cell>
          <cell r="AH153">
            <v>10281</v>
          </cell>
          <cell r="AI153">
            <v>10358</v>
          </cell>
          <cell r="AJ153">
            <v>10888</v>
          </cell>
          <cell r="AK153">
            <v>10888</v>
          </cell>
          <cell r="AM153">
            <v>10846</v>
          </cell>
          <cell r="AN153">
            <v>10853</v>
          </cell>
          <cell r="AO153">
            <v>11268</v>
          </cell>
          <cell r="AP153">
            <v>11286</v>
          </cell>
          <cell r="AQ153">
            <v>11286</v>
          </cell>
          <cell r="AS153">
            <v>11295</v>
          </cell>
          <cell r="AT153">
            <v>11295</v>
          </cell>
          <cell r="AU153">
            <v>11295</v>
          </cell>
          <cell r="AV153">
            <v>11295</v>
          </cell>
          <cell r="AW153">
            <v>11295</v>
          </cell>
          <cell r="AY153">
            <v>11295</v>
          </cell>
          <cell r="AZ153">
            <v>11295</v>
          </cell>
          <cell r="BA153">
            <v>11295</v>
          </cell>
          <cell r="BB153">
            <v>11295</v>
          </cell>
          <cell r="BC153">
            <v>11295</v>
          </cell>
          <cell r="BE153">
            <v>11295</v>
          </cell>
          <cell r="BF153">
            <v>11295</v>
          </cell>
          <cell r="BG153">
            <v>11295</v>
          </cell>
          <cell r="BH153">
            <v>11295</v>
          </cell>
          <cell r="BI153">
            <v>11295</v>
          </cell>
          <cell r="BK153">
            <v>11295</v>
          </cell>
          <cell r="BL153">
            <v>11295</v>
          </cell>
          <cell r="BM153">
            <v>11295</v>
          </cell>
          <cell r="BN153">
            <v>11295</v>
          </cell>
          <cell r="BO153">
            <v>11295</v>
          </cell>
          <cell r="BQ153">
            <v>11295</v>
          </cell>
          <cell r="BR153">
            <v>11295</v>
          </cell>
          <cell r="BS153">
            <v>11295</v>
          </cell>
          <cell r="BT153">
            <v>11295</v>
          </cell>
          <cell r="BU153">
            <v>11295</v>
          </cell>
        </row>
        <row r="154">
          <cell r="A154" t="str">
            <v>Other Paid-in Capital</v>
          </cell>
          <cell r="B154">
            <v>16</v>
          </cell>
          <cell r="C154">
            <v>16</v>
          </cell>
          <cell r="D154">
            <v>28</v>
          </cell>
          <cell r="E154">
            <v>47</v>
          </cell>
          <cell r="F154">
            <v>61</v>
          </cell>
          <cell r="G154">
            <v>92</v>
          </cell>
          <cell r="H154">
            <v>125</v>
          </cell>
          <cell r="I154">
            <v>262</v>
          </cell>
          <cell r="J154">
            <v>462</v>
          </cell>
          <cell r="K154">
            <v>668</v>
          </cell>
          <cell r="L154">
            <v>880.17999999999984</v>
          </cell>
          <cell r="M154">
            <v>1098.7253999999998</v>
          </cell>
          <cell r="O154">
            <v>16</v>
          </cell>
          <cell r="P154">
            <v>23</v>
          </cell>
          <cell r="Q154">
            <v>23</v>
          </cell>
          <cell r="R154">
            <v>28</v>
          </cell>
          <cell r="S154">
            <v>28</v>
          </cell>
          <cell r="U154">
            <v>27</v>
          </cell>
          <cell r="V154">
            <v>46</v>
          </cell>
          <cell r="W154">
            <v>47</v>
          </cell>
          <cell r="X154">
            <v>47</v>
          </cell>
          <cell r="Y154">
            <v>47</v>
          </cell>
          <cell r="AA154">
            <v>47</v>
          </cell>
          <cell r="AB154">
            <v>58</v>
          </cell>
          <cell r="AC154">
            <v>60</v>
          </cell>
          <cell r="AD154">
            <v>61</v>
          </cell>
          <cell r="AE154">
            <v>61</v>
          </cell>
          <cell r="AG154">
            <v>63</v>
          </cell>
          <cell r="AH154">
            <v>82</v>
          </cell>
          <cell r="AI154">
            <v>84</v>
          </cell>
          <cell r="AJ154">
            <v>92</v>
          </cell>
          <cell r="AK154">
            <v>92</v>
          </cell>
          <cell r="AM154">
            <v>106</v>
          </cell>
          <cell r="AN154">
            <v>110</v>
          </cell>
          <cell r="AO154">
            <v>120</v>
          </cell>
          <cell r="AP154">
            <v>125</v>
          </cell>
          <cell r="AQ154">
            <v>125</v>
          </cell>
          <cell r="AS154">
            <v>127</v>
          </cell>
          <cell r="AT154">
            <v>172</v>
          </cell>
          <cell r="AU154">
            <v>217</v>
          </cell>
          <cell r="AV154">
            <v>262</v>
          </cell>
          <cell r="AW154">
            <v>262</v>
          </cell>
          <cell r="AY154">
            <v>312</v>
          </cell>
          <cell r="AZ154">
            <v>362</v>
          </cell>
          <cell r="BA154">
            <v>412</v>
          </cell>
          <cell r="BB154">
            <v>462</v>
          </cell>
          <cell r="BC154">
            <v>462</v>
          </cell>
          <cell r="BE154">
            <v>513.5</v>
          </cell>
          <cell r="BF154">
            <v>565</v>
          </cell>
          <cell r="BG154">
            <v>616.5</v>
          </cell>
          <cell r="BH154">
            <v>668</v>
          </cell>
          <cell r="BI154">
            <v>668</v>
          </cell>
          <cell r="BK154">
            <v>721.04499999999996</v>
          </cell>
          <cell r="BL154">
            <v>774.08999999999992</v>
          </cell>
          <cell r="BM154">
            <v>827.13499999999988</v>
          </cell>
          <cell r="BN154">
            <v>880.17999999999984</v>
          </cell>
          <cell r="BO154">
            <v>880.17999999999984</v>
          </cell>
          <cell r="BQ154">
            <v>934.81634999999983</v>
          </cell>
          <cell r="BR154">
            <v>989.45269999999982</v>
          </cell>
          <cell r="BS154">
            <v>1044.0890499999998</v>
          </cell>
          <cell r="BT154">
            <v>1098.7253999999998</v>
          </cell>
          <cell r="BU154">
            <v>1098.7253999999998</v>
          </cell>
        </row>
        <row r="155">
          <cell r="A155" t="str">
            <v>Accumulated OCI</v>
          </cell>
          <cell r="B155">
            <v>-15</v>
          </cell>
          <cell r="C155">
            <v>-31</v>
          </cell>
          <cell r="D155">
            <v>289</v>
          </cell>
          <cell r="E155">
            <v>-446</v>
          </cell>
          <cell r="F155">
            <v>-629</v>
          </cell>
          <cell r="G155">
            <v>-996</v>
          </cell>
          <cell r="H155">
            <v>-2564</v>
          </cell>
          <cell r="I155">
            <v>-1825</v>
          </cell>
          <cell r="J155">
            <v>-1825</v>
          </cell>
          <cell r="K155">
            <v>-1825</v>
          </cell>
          <cell r="L155">
            <v>-1825</v>
          </cell>
          <cell r="M155">
            <v>-1825</v>
          </cell>
          <cell r="O155">
            <v>-102</v>
          </cell>
          <cell r="P155">
            <v>51</v>
          </cell>
          <cell r="Q155">
            <v>188</v>
          </cell>
          <cell r="R155">
            <v>289</v>
          </cell>
          <cell r="S155">
            <v>289</v>
          </cell>
          <cell r="U155">
            <v>-48</v>
          </cell>
          <cell r="V155">
            <v>-173</v>
          </cell>
          <cell r="W155">
            <v>-293</v>
          </cell>
          <cell r="X155">
            <v>-446</v>
          </cell>
          <cell r="Y155">
            <v>-446</v>
          </cell>
          <cell r="AA155">
            <v>-667</v>
          </cell>
          <cell r="AB155">
            <v>-751</v>
          </cell>
          <cell r="AC155">
            <v>-542</v>
          </cell>
          <cell r="AD155">
            <v>-629</v>
          </cell>
          <cell r="AE155">
            <v>-629</v>
          </cell>
          <cell r="AG155">
            <v>-945</v>
          </cell>
          <cell r="AH155">
            <v>-1107</v>
          </cell>
          <cell r="AI155">
            <v>-1357</v>
          </cell>
          <cell r="AJ155">
            <v>-996</v>
          </cell>
          <cell r="AK155">
            <v>-996</v>
          </cell>
          <cell r="AM155">
            <v>-1921</v>
          </cell>
          <cell r="AN155">
            <v>-1930</v>
          </cell>
          <cell r="AO155">
            <v>-3140</v>
          </cell>
          <cell r="AP155">
            <v>-2564</v>
          </cell>
          <cell r="AQ155">
            <v>-2564</v>
          </cell>
          <cell r="AS155">
            <v>-1825</v>
          </cell>
          <cell r="AT155">
            <v>-1825</v>
          </cell>
          <cell r="AU155">
            <v>-1825</v>
          </cell>
          <cell r="AV155">
            <v>-1825</v>
          </cell>
          <cell r="AW155">
            <v>-1825</v>
          </cell>
          <cell r="AY155">
            <v>-1825</v>
          </cell>
          <cell r="AZ155">
            <v>-1825</v>
          </cell>
          <cell r="BA155">
            <v>-1825</v>
          </cell>
          <cell r="BB155">
            <v>-1825</v>
          </cell>
          <cell r="BC155">
            <v>-1825</v>
          </cell>
          <cell r="BE155">
            <v>-1825</v>
          </cell>
          <cell r="BF155">
            <v>-1825</v>
          </cell>
          <cell r="BG155">
            <v>-1825</v>
          </cell>
          <cell r="BH155">
            <v>-1825</v>
          </cell>
          <cell r="BI155">
            <v>-1825</v>
          </cell>
          <cell r="BK155">
            <v>-1825</v>
          </cell>
          <cell r="BL155">
            <v>-1825</v>
          </cell>
          <cell r="BM155">
            <v>-1825</v>
          </cell>
          <cell r="BN155">
            <v>-1825</v>
          </cell>
          <cell r="BO155">
            <v>-1825</v>
          </cell>
          <cell r="BQ155">
            <v>-1825</v>
          </cell>
          <cell r="BR155">
            <v>-1825</v>
          </cell>
          <cell r="BS155">
            <v>-1825</v>
          </cell>
          <cell r="BT155">
            <v>-1825</v>
          </cell>
          <cell r="BU155">
            <v>-1825</v>
          </cell>
        </row>
        <row r="156">
          <cell r="A156" t="str">
            <v>Retained Earnings</v>
          </cell>
          <cell r="B156">
            <v>1212</v>
          </cell>
          <cell r="C156">
            <v>1028</v>
          </cell>
          <cell r="D156">
            <v>922</v>
          </cell>
          <cell r="E156">
            <v>1561</v>
          </cell>
          <cell r="F156">
            <v>1054</v>
          </cell>
          <cell r="G156">
            <v>1414</v>
          </cell>
          <cell r="H156">
            <v>1550</v>
          </cell>
          <cell r="I156">
            <v>2451.8700003842819</v>
          </cell>
          <cell r="J156">
            <v>3580.8510624532209</v>
          </cell>
          <cell r="K156">
            <v>4896.1214647119132</v>
          </cell>
          <cell r="L156">
            <v>5921.4392904071074</v>
          </cell>
          <cell r="M156">
            <v>6827.1642043801512</v>
          </cell>
          <cell r="O156">
            <v>1028</v>
          </cell>
          <cell r="P156">
            <v>1030</v>
          </cell>
          <cell r="Q156">
            <v>1213</v>
          </cell>
          <cell r="R156">
            <v>922</v>
          </cell>
          <cell r="S156">
            <v>922</v>
          </cell>
          <cell r="U156">
            <v>1077</v>
          </cell>
          <cell r="V156">
            <v>990</v>
          </cell>
          <cell r="W156">
            <v>1420</v>
          </cell>
          <cell r="X156">
            <v>1561</v>
          </cell>
          <cell r="Y156">
            <v>1561</v>
          </cell>
          <cell r="AA156">
            <v>1869</v>
          </cell>
          <cell r="AB156">
            <v>1903</v>
          </cell>
          <cell r="AC156">
            <v>1437</v>
          </cell>
          <cell r="AD156">
            <v>1054</v>
          </cell>
          <cell r="AE156">
            <v>1054</v>
          </cell>
          <cell r="AG156">
            <v>1281</v>
          </cell>
          <cell r="AH156">
            <v>1320</v>
          </cell>
          <cell r="AI156">
            <v>1443</v>
          </cell>
          <cell r="AJ156">
            <v>1414</v>
          </cell>
          <cell r="AK156">
            <v>1414</v>
          </cell>
          <cell r="AM156">
            <v>1642</v>
          </cell>
          <cell r="AN156">
            <v>1745</v>
          </cell>
          <cell r="AO156">
            <v>1528</v>
          </cell>
          <cell r="AP156">
            <v>1550</v>
          </cell>
          <cell r="AQ156">
            <v>1550</v>
          </cell>
          <cell r="AS156">
            <v>1844</v>
          </cell>
          <cell r="AT156">
            <v>2018.1393060517862</v>
          </cell>
          <cell r="AU156">
            <v>2219.3041234532407</v>
          </cell>
          <cell r="AV156">
            <v>2451.8700003842819</v>
          </cell>
          <cell r="AW156">
            <v>2451.8700003842819</v>
          </cell>
          <cell r="AY156">
            <v>2779.6506191298768</v>
          </cell>
          <cell r="AZ156">
            <v>2981.9896192900424</v>
          </cell>
          <cell r="BA156">
            <v>3284.0303056194216</v>
          </cell>
          <cell r="BB156">
            <v>3580.8510624532209</v>
          </cell>
          <cell r="BC156">
            <v>3580.8510624532209</v>
          </cell>
          <cell r="BE156">
            <v>3980.8631639708683</v>
          </cell>
          <cell r="BF156">
            <v>4235.2723662419457</v>
          </cell>
          <cell r="BG156">
            <v>4578.6926956577317</v>
          </cell>
          <cell r="BH156">
            <v>4896.1214647119132</v>
          </cell>
          <cell r="BI156">
            <v>4896.1214647119132</v>
          </cell>
          <cell r="BK156">
            <v>5225.8465357371888</v>
          </cell>
          <cell r="BL156">
            <v>5412.7673672524525</v>
          </cell>
          <cell r="BM156">
            <v>5687.4032701438628</v>
          </cell>
          <cell r="BN156">
            <v>5921.4392904071074</v>
          </cell>
          <cell r="BO156">
            <v>5921.4392904071074</v>
          </cell>
          <cell r="BQ156">
            <v>6219.1718015564475</v>
          </cell>
          <cell r="BR156">
            <v>6370.6454780332388</v>
          </cell>
          <cell r="BS156">
            <v>6626.2043403937987</v>
          </cell>
          <cell r="BT156">
            <v>6827.1642043801512</v>
          </cell>
          <cell r="BU156">
            <v>6827.1642043801512</v>
          </cell>
        </row>
        <row r="157">
          <cell r="A157" t="str">
            <v>Total Stockholders' Equity</v>
          </cell>
          <cell r="B157">
            <v>4774</v>
          </cell>
          <cell r="C157">
            <v>6992</v>
          </cell>
          <cell r="D157">
            <v>8368</v>
          </cell>
          <cell r="E157">
            <v>10213</v>
          </cell>
          <cell r="F157">
            <v>10538</v>
          </cell>
          <cell r="G157">
            <v>11398</v>
          </cell>
          <cell r="H157">
            <v>10397</v>
          </cell>
          <cell r="I157">
            <v>12183.870000384282</v>
          </cell>
          <cell r="J157">
            <v>13512.851062453221</v>
          </cell>
          <cell r="K157">
            <v>15034.121464711912</v>
          </cell>
          <cell r="L157">
            <v>16271.619290407107</v>
          </cell>
          <cell r="M157">
            <v>17395.889604380151</v>
          </cell>
          <cell r="O157">
            <v>6971</v>
          </cell>
          <cell r="P157">
            <v>7190</v>
          </cell>
          <cell r="Q157">
            <v>7561</v>
          </cell>
          <cell r="R157">
            <v>8368</v>
          </cell>
          <cell r="S157">
            <v>8368</v>
          </cell>
          <cell r="U157">
            <v>8838</v>
          </cell>
          <cell r="V157">
            <v>8698</v>
          </cell>
          <cell r="W157">
            <v>9065</v>
          </cell>
          <cell r="X157">
            <v>10213</v>
          </cell>
          <cell r="Y157">
            <v>10213</v>
          </cell>
          <cell r="AA157">
            <v>10378</v>
          </cell>
          <cell r="AB157">
            <v>11135</v>
          </cell>
          <cell r="AC157">
            <v>10943</v>
          </cell>
          <cell r="AD157">
            <v>10538</v>
          </cell>
          <cell r="AE157">
            <v>10538</v>
          </cell>
          <cell r="AG157">
            <v>10510</v>
          </cell>
          <cell r="AH157">
            <v>10576</v>
          </cell>
          <cell r="AI157">
            <v>10528</v>
          </cell>
          <cell r="AJ157">
            <v>11398</v>
          </cell>
          <cell r="AK157">
            <v>11398</v>
          </cell>
          <cell r="AM157">
            <v>10673</v>
          </cell>
          <cell r="AN157">
            <v>10778</v>
          </cell>
          <cell r="AO157">
            <v>9776</v>
          </cell>
          <cell r="AP157">
            <v>10397</v>
          </cell>
          <cell r="AQ157">
            <v>10397</v>
          </cell>
          <cell r="AS157">
            <v>11441</v>
          </cell>
          <cell r="AT157">
            <v>11660.139306051786</v>
          </cell>
          <cell r="AU157">
            <v>11906.304123453241</v>
          </cell>
          <cell r="AV157">
            <v>12183.870000384282</v>
          </cell>
          <cell r="AW157">
            <v>12183.870000384282</v>
          </cell>
          <cell r="AY157">
            <v>12561.650619129876</v>
          </cell>
          <cell r="AZ157">
            <v>12813.989619290041</v>
          </cell>
          <cell r="BA157">
            <v>13166.030305619421</v>
          </cell>
          <cell r="BB157">
            <v>13512.851062453221</v>
          </cell>
          <cell r="BC157">
            <v>13512.851062453221</v>
          </cell>
          <cell r="BE157">
            <v>13964.363163970869</v>
          </cell>
          <cell r="BF157">
            <v>14270.272366241945</v>
          </cell>
          <cell r="BG157">
            <v>14665.192695657732</v>
          </cell>
          <cell r="BH157">
            <v>15034.121464711912</v>
          </cell>
          <cell r="BI157">
            <v>15034.121464711912</v>
          </cell>
          <cell r="BK157">
            <v>15416.891535737188</v>
          </cell>
          <cell r="BL157">
            <v>15656.857367252453</v>
          </cell>
          <cell r="BM157">
            <v>15984.538270143863</v>
          </cell>
          <cell r="BN157">
            <v>16271.619290407107</v>
          </cell>
          <cell r="BO157">
            <v>16271.619290407107</v>
          </cell>
          <cell r="BQ157">
            <v>16623.988151556448</v>
          </cell>
          <cell r="BR157">
            <v>16830.098178033237</v>
          </cell>
          <cell r="BS157">
            <v>17140.293390393799</v>
          </cell>
          <cell r="BT157">
            <v>17395.889604380151</v>
          </cell>
          <cell r="BU157">
            <v>17395.889604380151</v>
          </cell>
        </row>
        <row r="159">
          <cell r="A159" t="str">
            <v>Total Liab. &amp; Stock. Equity</v>
          </cell>
          <cell r="B159">
            <v>5614</v>
          </cell>
          <cell r="C159">
            <v>11951</v>
          </cell>
          <cell r="D159">
            <v>34369</v>
          </cell>
          <cell r="E159">
            <v>39998</v>
          </cell>
          <cell r="F159">
            <v>44186</v>
          </cell>
          <cell r="G159">
            <v>45418</v>
          </cell>
          <cell r="H159">
            <v>52660</v>
          </cell>
          <cell r="I159">
            <v>52237.108645663015</v>
          </cell>
          <cell r="J159">
            <v>53235.350707467791</v>
          </cell>
          <cell r="K159">
            <v>55168.639445234345</v>
          </cell>
          <cell r="L159">
            <v>56785.266279594158</v>
          </cell>
          <cell r="M159">
            <v>58280.964710831016</v>
          </cell>
          <cell r="O159">
            <v>30505</v>
          </cell>
          <cell r="P159">
            <v>32253</v>
          </cell>
          <cell r="Q159">
            <v>31270</v>
          </cell>
          <cell r="R159">
            <v>34369</v>
          </cell>
          <cell r="S159">
            <v>34369</v>
          </cell>
          <cell r="U159">
            <v>34948</v>
          </cell>
          <cell r="V159">
            <v>35407</v>
          </cell>
          <cell r="W159">
            <v>35919</v>
          </cell>
          <cell r="X159">
            <v>39998</v>
          </cell>
          <cell r="Y159">
            <v>39998</v>
          </cell>
          <cell r="AA159">
            <v>42329</v>
          </cell>
          <cell r="AB159">
            <v>42304</v>
          </cell>
          <cell r="AC159">
            <v>41536</v>
          </cell>
          <cell r="AD159">
            <v>44186</v>
          </cell>
          <cell r="AE159">
            <v>44186</v>
          </cell>
          <cell r="AG159">
            <v>44707</v>
          </cell>
          <cell r="AH159">
            <v>44765</v>
          </cell>
          <cell r="AI159">
            <v>46148</v>
          </cell>
          <cell r="AJ159">
            <v>45418</v>
          </cell>
          <cell r="AK159">
            <v>45418</v>
          </cell>
          <cell r="AM159">
            <v>47119</v>
          </cell>
          <cell r="AN159">
            <v>47495</v>
          </cell>
          <cell r="AO159">
            <v>55589</v>
          </cell>
          <cell r="AP159">
            <v>52660</v>
          </cell>
          <cell r="AQ159">
            <v>52660</v>
          </cell>
          <cell r="AS159">
            <v>50544</v>
          </cell>
          <cell r="AT159">
            <v>51124.989934550511</v>
          </cell>
          <cell r="AU159">
            <v>51601.874231992617</v>
          </cell>
          <cell r="AV159">
            <v>52237.108645663015</v>
          </cell>
          <cell r="AW159">
            <v>52237.108645663015</v>
          </cell>
          <cell r="AY159">
            <v>52281.109930002167</v>
          </cell>
          <cell r="AZ159">
            <v>52306.608412061978</v>
          </cell>
          <cell r="BA159">
            <v>52761.492757436514</v>
          </cell>
          <cell r="BB159">
            <v>53235.350707467791</v>
          </cell>
          <cell r="BC159">
            <v>53235.350707467791</v>
          </cell>
          <cell r="BE159">
            <v>53766.557338888168</v>
          </cell>
          <cell r="BF159">
            <v>54156.125874119934</v>
          </cell>
          <cell r="BG159">
            <v>54664.018222157312</v>
          </cell>
          <cell r="BH159">
            <v>55168.639445234345</v>
          </cell>
          <cell r="BI159">
            <v>55168.639445234345</v>
          </cell>
          <cell r="BK159">
            <v>55626.793666157275</v>
          </cell>
          <cell r="BL159">
            <v>55943.47467546085</v>
          </cell>
          <cell r="BM159">
            <v>56375.529199525939</v>
          </cell>
          <cell r="BN159">
            <v>56785.266279594158</v>
          </cell>
          <cell r="BO159">
            <v>56785.266279594158</v>
          </cell>
          <cell r="BQ159">
            <v>57212.330239809526</v>
          </cell>
          <cell r="BR159">
            <v>57492.459596680987</v>
          </cell>
          <cell r="BS159">
            <v>57906.235262926348</v>
          </cell>
          <cell r="BT159">
            <v>58280.964710831016</v>
          </cell>
          <cell r="BU159">
            <v>58280.964710831016</v>
          </cell>
        </row>
        <row r="161">
          <cell r="A161" t="str">
            <v>Balance Check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</row>
        <row r="164">
          <cell r="A164" t="str">
            <v>Ratio Analysis (Drivers)</v>
          </cell>
        </row>
        <row r="165">
          <cell r="A165" t="str">
            <v>Receivables as a % of sales</v>
          </cell>
          <cell r="B165">
            <v>3.2608695652173911E-3</v>
          </cell>
          <cell r="C165">
            <v>2.3253298723772443E-3</v>
          </cell>
          <cell r="D165">
            <v>0.2033841075607345</v>
          </cell>
          <cell r="E165">
            <v>0.23092728436025417</v>
          </cell>
          <cell r="F165">
            <v>0.30767172607431936</v>
          </cell>
          <cell r="G165">
            <v>0.20791583166332667</v>
          </cell>
          <cell r="H165">
            <v>0.25974852071005916</v>
          </cell>
          <cell r="I165">
            <v>0.25710586039943517</v>
          </cell>
          <cell r="J165">
            <v>0.24625</v>
          </cell>
          <cell r="K165">
            <v>0.245</v>
          </cell>
          <cell r="L165">
            <v>0.245</v>
          </cell>
          <cell r="M165">
            <v>0.245</v>
          </cell>
          <cell r="O165">
            <v>9.5450281425891181E-2</v>
          </cell>
          <cell r="P165">
            <v>0.28345604157644</v>
          </cell>
          <cell r="Q165">
            <v>0.23668435534591195</v>
          </cell>
          <cell r="R165">
            <v>0.19794575189469485</v>
          </cell>
          <cell r="S165">
            <v>0.2033841075607345</v>
          </cell>
          <cell r="U165">
            <v>0.19618451025056949</v>
          </cell>
          <cell r="V165">
            <v>0.23799313893653518</v>
          </cell>
          <cell r="W165">
            <v>0.23325147347740668</v>
          </cell>
          <cell r="X165">
            <v>0.25628001477650536</v>
          </cell>
          <cell r="Y165">
            <v>0.23092728436025417</v>
          </cell>
          <cell r="AA165">
            <v>0.26060267857142855</v>
          </cell>
          <cell r="AB165">
            <v>0.37518975332068311</v>
          </cell>
          <cell r="AC165">
            <v>0.29567728386419323</v>
          </cell>
          <cell r="AD165">
            <v>0.29921718854097268</v>
          </cell>
          <cell r="AE165">
            <v>0.30767172607431936</v>
          </cell>
          <cell r="AG165">
            <v>0.13618200567156483</v>
          </cell>
          <cell r="AH165">
            <v>0.31451480263157894</v>
          </cell>
          <cell r="AI165">
            <v>0.23507746051032807</v>
          </cell>
          <cell r="AJ165">
            <v>0.18854692900824249</v>
          </cell>
          <cell r="AK165">
            <v>0.20791583166332667</v>
          </cell>
          <cell r="AM165">
            <v>0.30399408284023671</v>
          </cell>
          <cell r="AN165">
            <v>0.245</v>
          </cell>
          <cell r="AO165">
            <v>0.245</v>
          </cell>
          <cell r="AP165">
            <v>0.245</v>
          </cell>
          <cell r="AQ165">
            <v>0.25974852071005916</v>
          </cell>
          <cell r="AS165">
            <v>0.29342344159774059</v>
          </cell>
          <cell r="AT165">
            <v>0.245</v>
          </cell>
          <cell r="AU165">
            <v>0.245</v>
          </cell>
          <cell r="AV165">
            <v>0.245</v>
          </cell>
          <cell r="AW165">
            <v>0.25710586039943517</v>
          </cell>
          <cell r="AY165">
            <v>0.245</v>
          </cell>
          <cell r="AZ165">
            <v>0.26</v>
          </cell>
          <cell r="BA165">
            <v>0.24</v>
          </cell>
          <cell r="BB165">
            <v>0.24</v>
          </cell>
          <cell r="BC165">
            <v>0.24625</v>
          </cell>
          <cell r="BE165">
            <v>0.245</v>
          </cell>
          <cell r="BF165">
            <v>0.245</v>
          </cell>
          <cell r="BG165">
            <v>0.245</v>
          </cell>
          <cell r="BH165">
            <v>0.245</v>
          </cell>
          <cell r="BI165">
            <v>0.245</v>
          </cell>
          <cell r="BK165">
            <v>0.245</v>
          </cell>
          <cell r="BL165">
            <v>0.245</v>
          </cell>
          <cell r="BM165">
            <v>0.245</v>
          </cell>
          <cell r="BN165">
            <v>0.245</v>
          </cell>
          <cell r="BO165">
            <v>0.245</v>
          </cell>
          <cell r="BQ165">
            <v>0.245</v>
          </cell>
          <cell r="BR165">
            <v>0.245</v>
          </cell>
          <cell r="BS165">
            <v>0.245</v>
          </cell>
          <cell r="BT165">
            <v>0.245</v>
          </cell>
          <cell r="BU165">
            <v>0.245</v>
          </cell>
        </row>
        <row r="166">
          <cell r="A166" t="str">
            <v>Receivables turnover ratio</v>
          </cell>
          <cell r="B166">
            <v>306.66666666666669</v>
          </cell>
          <cell r="C166">
            <v>430.04651162790697</v>
          </cell>
          <cell r="D166">
            <v>5.8203669639787607</v>
          </cell>
          <cell r="E166">
            <v>4.3720611314513507</v>
          </cell>
          <cell r="F166">
            <v>3.3066741966478568</v>
          </cell>
          <cell r="G166">
            <v>5.0200627482197229</v>
          </cell>
          <cell r="H166">
            <v>3.8836089180197622</v>
          </cell>
          <cell r="I166">
            <v>3.9132354901396793</v>
          </cell>
          <cell r="J166">
            <v>4.0652799581371015</v>
          </cell>
          <cell r="K166">
            <v>4.0816326530612246</v>
          </cell>
          <cell r="L166">
            <v>4.0816326530612246</v>
          </cell>
          <cell r="M166">
            <v>4.0816326530612246</v>
          </cell>
          <cell r="O166">
            <v>10.476658476658477</v>
          </cell>
          <cell r="P166">
            <v>3.5278838808250574</v>
          </cell>
          <cell r="Q166">
            <v>4.2250363296657669</v>
          </cell>
          <cell r="R166">
            <v>5.0518891687657428</v>
          </cell>
          <cell r="S166">
            <v>5.8203669639787607</v>
          </cell>
          <cell r="U166">
            <v>5.0972423802612479</v>
          </cell>
          <cell r="V166">
            <v>4.2018018018018015</v>
          </cell>
          <cell r="W166">
            <v>4.2872183617603703</v>
          </cell>
          <cell r="X166">
            <v>3.9019819819819821</v>
          </cell>
          <cell r="Y166">
            <v>4.3720611314513507</v>
          </cell>
          <cell r="AA166">
            <v>3.8372591006423988</v>
          </cell>
          <cell r="AB166">
            <v>2.6653179921608294</v>
          </cell>
          <cell r="AC166">
            <v>3.382065699911216</v>
          </cell>
          <cell r="AD166">
            <v>3.3420539938769829</v>
          </cell>
          <cell r="AE166">
            <v>3.3066741966478568</v>
          </cell>
          <cell r="AG166">
            <v>7.3431140558447714</v>
          </cell>
          <cell r="AH166">
            <v>3.1795005883121976</v>
          </cell>
          <cell r="AI166">
            <v>4.2539169762558551</v>
          </cell>
          <cell r="AJ166">
            <v>5.303719372466067</v>
          </cell>
          <cell r="AK166">
            <v>5.0200627482197229</v>
          </cell>
          <cell r="AM166">
            <v>3.2895377128953767</v>
          </cell>
          <cell r="AN166">
            <v>4.0816326530612246</v>
          </cell>
          <cell r="AO166">
            <v>4.0816326530612246</v>
          </cell>
          <cell r="AP166">
            <v>4.0816326530612246</v>
          </cell>
          <cell r="AQ166">
            <v>3.8836089180197622</v>
          </cell>
          <cell r="AS166">
            <v>3.4080440013750426</v>
          </cell>
          <cell r="AT166">
            <v>4.0816326530612246</v>
          </cell>
          <cell r="AU166">
            <v>4.0816326530612246</v>
          </cell>
          <cell r="AV166">
            <v>4.0816326530612246</v>
          </cell>
          <cell r="AW166">
            <v>3.9132354901396793</v>
          </cell>
          <cell r="AY166">
            <v>4.0816326530612246</v>
          </cell>
          <cell r="AZ166">
            <v>3.8461538461538458</v>
          </cell>
          <cell r="BA166">
            <v>4.166666666666667</v>
          </cell>
          <cell r="BB166">
            <v>4.166666666666667</v>
          </cell>
          <cell r="BC166">
            <v>4.0652799581371015</v>
          </cell>
          <cell r="BE166">
            <v>4.0816326530612246</v>
          </cell>
          <cell r="BF166">
            <v>4.0816326530612246</v>
          </cell>
          <cell r="BG166">
            <v>4.0816326530612246</v>
          </cell>
          <cell r="BH166">
            <v>4.0816326530612246</v>
          </cell>
          <cell r="BI166">
            <v>4.0816326530612246</v>
          </cell>
          <cell r="BK166">
            <v>4.0816326530612246</v>
          </cell>
          <cell r="BL166">
            <v>4.0816326530612246</v>
          </cell>
          <cell r="BM166">
            <v>4.0816326530612246</v>
          </cell>
          <cell r="BN166">
            <v>4.0816326530612246</v>
          </cell>
          <cell r="BO166">
            <v>4.0816326530612246</v>
          </cell>
          <cell r="BQ166">
            <v>4.0816326530612246</v>
          </cell>
          <cell r="BR166">
            <v>4.0816326530612246</v>
          </cell>
          <cell r="BS166">
            <v>4.0816326530612246</v>
          </cell>
          <cell r="BT166">
            <v>4.0816326530612246</v>
          </cell>
          <cell r="BU166">
            <v>4.0816326530612246</v>
          </cell>
        </row>
        <row r="167">
          <cell r="A167" t="str">
            <v>Days sales outstanding (Receivables)</v>
          </cell>
          <cell r="B167">
            <v>1.1902173913043477</v>
          </cell>
          <cell r="C167">
            <v>0.84874540341769411</v>
          </cell>
          <cell r="D167">
            <v>74.235199259668093</v>
          </cell>
          <cell r="E167">
            <v>84.288458791492772</v>
          </cell>
          <cell r="F167">
            <v>112.30018001712658</v>
          </cell>
          <cell r="G167">
            <v>79.781809301231434</v>
          </cell>
          <cell r="H167">
            <v>94.8082100591716</v>
          </cell>
          <cell r="I167">
            <v>93.843639045793836</v>
          </cell>
          <cell r="J167">
            <v>89.881249999999994</v>
          </cell>
          <cell r="K167">
            <v>89.424999999999997</v>
          </cell>
          <cell r="L167">
            <v>89.424999999999997</v>
          </cell>
          <cell r="M167">
            <v>89.424999999999997</v>
          </cell>
          <cell r="O167">
            <v>34.839352720450279</v>
          </cell>
          <cell r="P167">
            <v>103.4614551754006</v>
          </cell>
          <cell r="Q167">
            <v>86.389789701257868</v>
          </cell>
          <cell r="R167">
            <v>72.250199441563623</v>
          </cell>
          <cell r="S167">
            <v>74.235199259668093</v>
          </cell>
          <cell r="U167">
            <v>71.607346241457861</v>
          </cell>
          <cell r="V167">
            <v>86.867495711835346</v>
          </cell>
          <cell r="W167">
            <v>85.136787819253442</v>
          </cell>
          <cell r="X167">
            <v>93.542205393424453</v>
          </cell>
          <cell r="Y167">
            <v>84.288458791492772</v>
          </cell>
          <cell r="AA167">
            <v>95.119977678571416</v>
          </cell>
          <cell r="AB167">
            <v>136.94425996204933</v>
          </cell>
          <cell r="AC167">
            <v>107.92220861043053</v>
          </cell>
          <cell r="AD167">
            <v>109.21427381745504</v>
          </cell>
          <cell r="AE167">
            <v>112.30018001712658</v>
          </cell>
          <cell r="AG167">
            <v>49.70643207012116</v>
          </cell>
          <cell r="AH167">
            <v>114.79790296052632</v>
          </cell>
          <cell r="AI167">
            <v>85.803273086269755</v>
          </cell>
          <cell r="AJ167">
            <v>68.819629088008512</v>
          </cell>
          <cell r="AK167">
            <v>79.781809301231434</v>
          </cell>
          <cell r="AM167">
            <v>110.95784023668641</v>
          </cell>
          <cell r="AN167">
            <v>89.424999999999997</v>
          </cell>
          <cell r="AO167">
            <v>89.424999999999997</v>
          </cell>
          <cell r="AP167">
            <v>89.424999999999997</v>
          </cell>
          <cell r="AQ167">
            <v>94.8082100591716</v>
          </cell>
          <cell r="AS167">
            <v>107.09955618317532</v>
          </cell>
          <cell r="AT167">
            <v>89.424999999999997</v>
          </cell>
          <cell r="AU167">
            <v>89.424999999999997</v>
          </cell>
          <cell r="AV167">
            <v>89.424999999999997</v>
          </cell>
          <cell r="AW167">
            <v>93.843639045793836</v>
          </cell>
          <cell r="AY167">
            <v>89.424999999999997</v>
          </cell>
          <cell r="AZ167">
            <v>94.9</v>
          </cell>
          <cell r="BA167">
            <v>87.6</v>
          </cell>
          <cell r="BB167">
            <v>87.6</v>
          </cell>
          <cell r="BC167">
            <v>89.881249999999994</v>
          </cell>
          <cell r="BE167">
            <v>89.424999999999997</v>
          </cell>
          <cell r="BF167">
            <v>89.424999999999997</v>
          </cell>
          <cell r="BG167">
            <v>89.424999999999997</v>
          </cell>
          <cell r="BH167">
            <v>89.424999999999997</v>
          </cell>
          <cell r="BI167">
            <v>89.424999999999997</v>
          </cell>
          <cell r="BK167">
            <v>89.424999999999997</v>
          </cell>
          <cell r="BL167">
            <v>89.424999999999997</v>
          </cell>
          <cell r="BM167">
            <v>89.424999999999997</v>
          </cell>
          <cell r="BN167">
            <v>89.424999999999997</v>
          </cell>
          <cell r="BO167">
            <v>89.424999999999997</v>
          </cell>
          <cell r="BQ167">
            <v>89.424999999999997</v>
          </cell>
          <cell r="BR167">
            <v>89.424999999999997</v>
          </cell>
          <cell r="BS167">
            <v>89.424999999999997</v>
          </cell>
          <cell r="BT167">
            <v>89.424999999999997</v>
          </cell>
          <cell r="BU167">
            <v>89.424999999999997</v>
          </cell>
        </row>
        <row r="168">
          <cell r="A168" t="str">
            <v>Inventory as a % cost of sales</v>
          </cell>
          <cell r="B168">
            <v>2.1994134897360706E-3</v>
          </cell>
          <cell r="C168">
            <v>3.7232392181197642E-3</v>
          </cell>
          <cell r="D168">
            <v>5.8129022704682481E-2</v>
          </cell>
          <cell r="E168">
            <v>9.8604552933331882E-2</v>
          </cell>
          <cell r="F168">
            <v>7.6544443455546729E-2</v>
          </cell>
          <cell r="G168">
            <v>7.6544443455546729E-2</v>
          </cell>
          <cell r="H168">
            <v>7.6544443455546729E-2</v>
          </cell>
          <cell r="I168">
            <v>7.6544443455546729E-2</v>
          </cell>
          <cell r="J168">
            <v>7.6544443455546729E-2</v>
          </cell>
          <cell r="K168">
            <v>7.6544443455546729E-2</v>
          </cell>
          <cell r="L168">
            <v>7.6544443455546729E-2</v>
          </cell>
          <cell r="M168">
            <v>7.6544443455546729E-2</v>
          </cell>
          <cell r="O168">
            <v>1.5904365904365905E-2</v>
          </cell>
          <cell r="P168">
            <v>6.3963498622589529E-2</v>
          </cell>
          <cell r="Q168">
            <v>8.6437104708362619E-2</v>
          </cell>
          <cell r="R168">
            <v>6.6211121583411872E-2</v>
          </cell>
          <cell r="S168">
            <v>5.8129022704682481E-2</v>
          </cell>
          <cell r="U168">
            <v>8.1727732154137714E-2</v>
          </cell>
          <cell r="V168">
            <v>9.6302428256070646E-2</v>
          </cell>
          <cell r="W168">
            <v>0.11745213549337261</v>
          </cell>
          <cell r="X168">
            <v>9.8935915829746521E-2</v>
          </cell>
          <cell r="Y168">
            <v>9.8604552933331882E-2</v>
          </cell>
          <cell r="AA168">
            <v>5.5617862969004894E-2</v>
          </cell>
          <cell r="AB168">
            <v>7.8654970760233922E-2</v>
          </cell>
          <cell r="AC168">
            <v>8.2191780821917804E-2</v>
          </cell>
          <cell r="AD168">
            <v>8.9713159271030282E-2</v>
          </cell>
          <cell r="AE168">
            <v>7.6544443455546729E-2</v>
          </cell>
          <cell r="AG168">
            <v>5.5617862969004894E-2</v>
          </cell>
          <cell r="AH168">
            <v>7.8654970760233922E-2</v>
          </cell>
          <cell r="AI168">
            <v>8.2191780821917804E-2</v>
          </cell>
          <cell r="AJ168">
            <v>8.9713159271030282E-2</v>
          </cell>
          <cell r="AK168">
            <v>7.6544443455546729E-2</v>
          </cell>
          <cell r="AM168">
            <v>7.6544443455546729E-2</v>
          </cell>
          <cell r="AN168">
            <v>7.6544443455546729E-2</v>
          </cell>
          <cell r="AO168">
            <v>7.6544443455546729E-2</v>
          </cell>
          <cell r="AP168">
            <v>7.6544443455546729E-2</v>
          </cell>
          <cell r="AQ168">
            <v>7.6544443455546729E-2</v>
          </cell>
          <cell r="AS168">
            <v>7.6544443455546729E-2</v>
          </cell>
          <cell r="AT168">
            <v>7.6544443455546729E-2</v>
          </cell>
          <cell r="AU168">
            <v>7.6544443455546729E-2</v>
          </cell>
          <cell r="AV168">
            <v>7.6544443455546729E-2</v>
          </cell>
          <cell r="AW168">
            <v>7.6544443455546729E-2</v>
          </cell>
          <cell r="AY168">
            <v>7.6544443455546729E-2</v>
          </cell>
          <cell r="AZ168">
            <v>7.6544443455546729E-2</v>
          </cell>
          <cell r="BA168">
            <v>7.6544443455546729E-2</v>
          </cell>
          <cell r="BB168">
            <v>7.6544443455546729E-2</v>
          </cell>
          <cell r="BC168">
            <v>7.6544443455546729E-2</v>
          </cell>
          <cell r="BE168">
            <v>7.6544443455546729E-2</v>
          </cell>
          <cell r="BF168">
            <v>7.6544443455546729E-2</v>
          </cell>
          <cell r="BG168">
            <v>7.6544443455546729E-2</v>
          </cell>
          <cell r="BH168">
            <v>7.6544443455546729E-2</v>
          </cell>
          <cell r="BI168">
            <v>7.6544443455546729E-2</v>
          </cell>
          <cell r="BK168">
            <v>7.6544443455546729E-2</v>
          </cell>
          <cell r="BL168">
            <v>7.6544443455546729E-2</v>
          </cell>
          <cell r="BM168">
            <v>7.6544443455546729E-2</v>
          </cell>
          <cell r="BN168">
            <v>7.6544443455546729E-2</v>
          </cell>
          <cell r="BO168">
            <v>7.6544443455546729E-2</v>
          </cell>
          <cell r="BQ168">
            <v>7.6544443455546729E-2</v>
          </cell>
          <cell r="BR168">
            <v>7.6544443455546729E-2</v>
          </cell>
          <cell r="BS168">
            <v>7.6544443455546729E-2</v>
          </cell>
          <cell r="BT168">
            <v>7.6544443455546729E-2</v>
          </cell>
          <cell r="BU168">
            <v>7.6544443455546729E-2</v>
          </cell>
        </row>
        <row r="169">
          <cell r="A169" t="str">
            <v>Inventory turnover ratio</v>
          </cell>
          <cell r="B169">
            <v>454.66666666666663</v>
          </cell>
          <cell r="C169">
            <v>268.58333333333331</v>
          </cell>
          <cell r="D169">
            <v>26.2955105215012</v>
          </cell>
          <cell r="E169">
            <v>10.310340600040265</v>
          </cell>
          <cell r="F169">
            <v>13.50172327463903</v>
          </cell>
          <cell r="G169">
            <v>13.50172327463903</v>
          </cell>
          <cell r="H169">
            <v>13.064305583209983</v>
          </cell>
          <cell r="I169">
            <v>13.064305583209983</v>
          </cell>
          <cell r="J169">
            <v>13.064305583209983</v>
          </cell>
          <cell r="K169">
            <v>13.064305583209983</v>
          </cell>
          <cell r="L169">
            <v>13.064305583209983</v>
          </cell>
          <cell r="M169">
            <v>13.064305583209983</v>
          </cell>
          <cell r="O169">
            <v>62.875816993464049</v>
          </cell>
          <cell r="P169">
            <v>15.633916554508749</v>
          </cell>
          <cell r="Q169">
            <v>11.56910569105691</v>
          </cell>
          <cell r="R169">
            <v>15.103202846975091</v>
          </cell>
          <cell r="S169">
            <v>26.2955105215012</v>
          </cell>
          <cell r="U169">
            <v>12.235748792270531</v>
          </cell>
          <cell r="V169">
            <v>10.383954154727792</v>
          </cell>
          <cell r="W169">
            <v>8.5141065830721008</v>
          </cell>
          <cell r="X169">
            <v>10.107552870090636</v>
          </cell>
          <cell r="Y169">
            <v>10.310340600040265</v>
          </cell>
          <cell r="AA169">
            <v>17.979835013748854</v>
          </cell>
          <cell r="AB169">
            <v>12.713754646840147</v>
          </cell>
          <cell r="AC169">
            <v>12.166666666666668</v>
          </cell>
          <cell r="AD169">
            <v>11.14663677130045</v>
          </cell>
          <cell r="AE169">
            <v>13.50172327463903</v>
          </cell>
          <cell r="AG169">
            <v>17.979835013748854</v>
          </cell>
          <cell r="AH169">
            <v>12.713754646840147</v>
          </cell>
          <cell r="AI169">
            <v>12.166666666666668</v>
          </cell>
          <cell r="AJ169">
            <v>11.14663677130045</v>
          </cell>
          <cell r="AK169">
            <v>13.50172327463903</v>
          </cell>
          <cell r="AM169">
            <v>13.064305583209983</v>
          </cell>
          <cell r="AN169">
            <v>13.064305583209983</v>
          </cell>
          <cell r="AO169">
            <v>13.064305583209983</v>
          </cell>
          <cell r="AP169">
            <v>13.064305583209983</v>
          </cell>
          <cell r="AQ169">
            <v>13.064305583209983</v>
          </cell>
          <cell r="AS169">
            <v>13.064305583209983</v>
          </cell>
          <cell r="AT169">
            <v>13.064305583209983</v>
          </cell>
          <cell r="AU169">
            <v>13.064305583209983</v>
          </cell>
          <cell r="AV169">
            <v>13.064305583209983</v>
          </cell>
          <cell r="AW169">
            <v>13.064305583209983</v>
          </cell>
          <cell r="AY169">
            <v>13.064305583209983</v>
          </cell>
          <cell r="AZ169">
            <v>13.064305583209983</v>
          </cell>
          <cell r="BA169">
            <v>13.064305583209983</v>
          </cell>
          <cell r="BB169">
            <v>13.064305583209983</v>
          </cell>
          <cell r="BC169">
            <v>13.064305583209983</v>
          </cell>
          <cell r="BE169">
            <v>13.064305583209983</v>
          </cell>
          <cell r="BF169">
            <v>13.064305583209983</v>
          </cell>
          <cell r="BG169">
            <v>13.064305583209983</v>
          </cell>
          <cell r="BH169">
            <v>13.064305583209983</v>
          </cell>
          <cell r="BI169">
            <v>13.064305583209983</v>
          </cell>
          <cell r="BK169">
            <v>13.064305583209983</v>
          </cell>
          <cell r="BL169">
            <v>13.064305583209983</v>
          </cell>
          <cell r="BM169">
            <v>13.064305583209983</v>
          </cell>
          <cell r="BN169">
            <v>13.064305583209983</v>
          </cell>
          <cell r="BO169">
            <v>13.064305583209983</v>
          </cell>
          <cell r="BQ169">
            <v>13.064305583209983</v>
          </cell>
          <cell r="BR169">
            <v>13.064305583209983</v>
          </cell>
          <cell r="BS169">
            <v>13.064305583209983</v>
          </cell>
          <cell r="BT169">
            <v>13.064305583209983</v>
          </cell>
          <cell r="BU169">
            <v>13.064305583209983</v>
          </cell>
        </row>
        <row r="170">
          <cell r="A170" t="str">
            <v># of days inventory in stock</v>
          </cell>
          <cell r="B170">
            <v>0.80278592375366575</v>
          </cell>
          <cell r="C170">
            <v>1.3589823146137141</v>
          </cell>
          <cell r="D170">
            <v>21.217093287209106</v>
          </cell>
          <cell r="E170">
            <v>35.990661820666134</v>
          </cell>
          <cell r="F170">
            <v>27.938721861274551</v>
          </cell>
          <cell r="G170">
            <v>27.938721861274551</v>
          </cell>
          <cell r="H170">
            <v>27.938721861274558</v>
          </cell>
          <cell r="I170">
            <v>27.938721861274558</v>
          </cell>
          <cell r="J170">
            <v>27.938721861274558</v>
          </cell>
          <cell r="K170">
            <v>27.938721861274558</v>
          </cell>
          <cell r="L170">
            <v>27.938721861274558</v>
          </cell>
          <cell r="M170">
            <v>27.938721861274558</v>
          </cell>
          <cell r="O170">
            <v>5.8050935550935554</v>
          </cell>
          <cell r="P170">
            <v>23.346676997245179</v>
          </cell>
          <cell r="Q170">
            <v>31.549543218552355</v>
          </cell>
          <cell r="R170">
            <v>24.167059377945332</v>
          </cell>
          <cell r="S170">
            <v>21.217093287209106</v>
          </cell>
          <cell r="U170">
            <v>29.830622236260265</v>
          </cell>
          <cell r="V170">
            <v>35.150386313465788</v>
          </cell>
          <cell r="W170">
            <v>42.870029455080996</v>
          </cell>
          <cell r="X170">
            <v>36.111609277857475</v>
          </cell>
          <cell r="Y170">
            <v>35.990661820666134</v>
          </cell>
          <cell r="AA170">
            <v>20.300519983686787</v>
          </cell>
          <cell r="AB170">
            <v>28.709064327485383</v>
          </cell>
          <cell r="AC170">
            <v>29.999999999999996</v>
          </cell>
          <cell r="AD170">
            <v>32.745303133926051</v>
          </cell>
          <cell r="AE170">
            <v>27.938721861274551</v>
          </cell>
          <cell r="AG170">
            <v>20.300519983686787</v>
          </cell>
          <cell r="AH170">
            <v>28.709064327485383</v>
          </cell>
          <cell r="AI170">
            <v>29.999999999999996</v>
          </cell>
          <cell r="AJ170">
            <v>32.745303133926051</v>
          </cell>
          <cell r="AK170">
            <v>27.938721861274551</v>
          </cell>
          <cell r="AM170">
            <v>27.938721861274558</v>
          </cell>
          <cell r="AN170">
            <v>27.938721861274558</v>
          </cell>
          <cell r="AO170">
            <v>27.938721861274558</v>
          </cell>
          <cell r="AP170">
            <v>27.938721861274558</v>
          </cell>
          <cell r="AQ170">
            <v>27.938721861274558</v>
          </cell>
          <cell r="AS170">
            <v>27.938721861274558</v>
          </cell>
          <cell r="AT170">
            <v>27.938721861274558</v>
          </cell>
          <cell r="AU170">
            <v>27.938721861274558</v>
          </cell>
          <cell r="AV170">
            <v>27.938721861274558</v>
          </cell>
          <cell r="AW170">
            <v>27.938721861274558</v>
          </cell>
          <cell r="AY170">
            <v>27.938721861274558</v>
          </cell>
          <cell r="AZ170">
            <v>27.938721861274558</v>
          </cell>
          <cell r="BA170">
            <v>27.938721861274558</v>
          </cell>
          <cell r="BB170">
            <v>27.938721861274558</v>
          </cell>
          <cell r="BC170">
            <v>27.938721861274558</v>
          </cell>
          <cell r="BE170">
            <v>27.938721861274558</v>
          </cell>
          <cell r="BF170">
            <v>27.938721861274558</v>
          </cell>
          <cell r="BG170">
            <v>27.938721861274558</v>
          </cell>
          <cell r="BH170">
            <v>27.938721861274558</v>
          </cell>
          <cell r="BI170">
            <v>27.938721861274558</v>
          </cell>
          <cell r="BK170">
            <v>27.938721861274558</v>
          </cell>
          <cell r="BL170">
            <v>27.938721861274558</v>
          </cell>
          <cell r="BM170">
            <v>27.938721861274558</v>
          </cell>
          <cell r="BN170">
            <v>27.938721861274558</v>
          </cell>
          <cell r="BO170">
            <v>27.938721861274558</v>
          </cell>
          <cell r="BQ170">
            <v>27.938721861274558</v>
          </cell>
          <cell r="BR170">
            <v>27.938721861274558</v>
          </cell>
          <cell r="BS170">
            <v>27.938721861274558</v>
          </cell>
          <cell r="BT170">
            <v>27.938721861274558</v>
          </cell>
          <cell r="BU170">
            <v>27.938721861274558</v>
          </cell>
        </row>
        <row r="171">
          <cell r="A171" t="str">
            <v>Accounts Payable as a % of cost of sales</v>
          </cell>
          <cell r="B171">
            <v>1.3196480938416422E-3</v>
          </cell>
          <cell r="C171">
            <v>1.1635122556624264E-3</v>
          </cell>
          <cell r="D171">
            <v>0.23644248352253047</v>
          </cell>
          <cell r="E171">
            <v>0.31640312671973148</v>
          </cell>
          <cell r="F171">
            <v>0.3083565828060677</v>
          </cell>
          <cell r="G171">
            <v>0.19939698492462313</v>
          </cell>
          <cell r="H171">
            <v>0.17805920067449024</v>
          </cell>
          <cell r="I171">
            <v>0.26501244469026553</v>
          </cell>
          <cell r="J171">
            <v>0.26</v>
          </cell>
          <cell r="K171">
            <v>0.32</v>
          </cell>
          <cell r="L171">
            <v>0.32</v>
          </cell>
          <cell r="M171">
            <v>0.32</v>
          </cell>
          <cell r="O171">
            <v>8.6902286902286907E-2</v>
          </cell>
          <cell r="P171">
            <v>0.33118112947658401</v>
          </cell>
          <cell r="Q171">
            <v>0.32993675333801825</v>
          </cell>
          <cell r="R171">
            <v>0.1977497643732328</v>
          </cell>
          <cell r="S171">
            <v>0.23644248352253047</v>
          </cell>
          <cell r="U171">
            <v>0.27842703727100443</v>
          </cell>
          <cell r="V171">
            <v>0.32468727005150844</v>
          </cell>
          <cell r="W171">
            <v>0.3437960235640648</v>
          </cell>
          <cell r="X171">
            <v>0.31870217599234812</v>
          </cell>
          <cell r="Y171">
            <v>0.31640312671973148</v>
          </cell>
          <cell r="AA171">
            <v>0.29164967373572592</v>
          </cell>
          <cell r="AB171">
            <v>0.43230994152046781</v>
          </cell>
          <cell r="AC171">
            <v>0.25722388698630139</v>
          </cell>
          <cell r="AD171">
            <v>0.25224282898177575</v>
          </cell>
          <cell r="AE171">
            <v>0.3083565828060677</v>
          </cell>
          <cell r="AG171">
            <v>0.11966691616766467</v>
          </cell>
          <cell r="AH171">
            <v>0.30123716153127916</v>
          </cell>
          <cell r="AI171">
            <v>0.2793918918918919</v>
          </cell>
          <cell r="AJ171">
            <v>0.18612825788751713</v>
          </cell>
          <cell r="AK171">
            <v>0.19939698492462313</v>
          </cell>
          <cell r="AM171">
            <v>0.25818388841446055</v>
          </cell>
          <cell r="AN171">
            <v>0.1768776616337592</v>
          </cell>
          <cell r="AO171">
            <v>0.125</v>
          </cell>
          <cell r="AP171">
            <v>0.15217525264974119</v>
          </cell>
          <cell r="AQ171">
            <v>0.17805920067449024</v>
          </cell>
          <cell r="AS171">
            <v>0.27004977876106195</v>
          </cell>
          <cell r="AT171">
            <v>0.27</v>
          </cell>
          <cell r="AU171">
            <v>0.27</v>
          </cell>
          <cell r="AV171">
            <v>0.25</v>
          </cell>
          <cell r="AW171">
            <v>0.26501244469026553</v>
          </cell>
          <cell r="AY171">
            <v>0.25</v>
          </cell>
          <cell r="AZ171">
            <v>0.27</v>
          </cell>
          <cell r="BA171">
            <v>0.27</v>
          </cell>
          <cell r="BB171">
            <v>0.25</v>
          </cell>
          <cell r="BC171">
            <v>0.26</v>
          </cell>
          <cell r="BE171">
            <v>0.32</v>
          </cell>
          <cell r="BF171">
            <v>0.32</v>
          </cell>
          <cell r="BG171">
            <v>0.32</v>
          </cell>
          <cell r="BH171">
            <v>0.32</v>
          </cell>
          <cell r="BI171">
            <v>0.32</v>
          </cell>
          <cell r="BK171">
            <v>0.32</v>
          </cell>
          <cell r="BL171">
            <v>0.32</v>
          </cell>
          <cell r="BM171">
            <v>0.32</v>
          </cell>
          <cell r="BN171">
            <v>0.32</v>
          </cell>
          <cell r="BO171">
            <v>0.32</v>
          </cell>
          <cell r="BQ171">
            <v>0.32</v>
          </cell>
          <cell r="BR171">
            <v>0.32</v>
          </cell>
          <cell r="BS171">
            <v>0.32</v>
          </cell>
          <cell r="BT171">
            <v>0.32</v>
          </cell>
          <cell r="BU171">
            <v>0.32</v>
          </cell>
        </row>
        <row r="172">
          <cell r="A172" t="str">
            <v>Payables turnover ratio</v>
          </cell>
          <cell r="B172" t="str">
            <v>NM</v>
          </cell>
          <cell r="C172" t="str">
            <v>NM</v>
          </cell>
          <cell r="D172">
            <v>5.6536131754071324</v>
          </cell>
          <cell r="E172">
            <v>3.1794797626446272</v>
          </cell>
          <cell r="F172">
            <v>3.398506013532538</v>
          </cell>
          <cell r="G172">
            <v>5.1570033395868009</v>
          </cell>
          <cell r="H172">
            <v>6.024551068272336</v>
          </cell>
          <cell r="I172">
            <v>3.7776071001877449</v>
          </cell>
          <cell r="J172">
            <v>3.8518518518518516</v>
          </cell>
          <cell r="K172">
            <v>3.125</v>
          </cell>
          <cell r="L172">
            <v>3.125</v>
          </cell>
          <cell r="M172">
            <v>3.125</v>
          </cell>
          <cell r="O172">
            <v>11.507177033492823</v>
          </cell>
          <cell r="P172">
            <v>3.0194957109435925</v>
          </cell>
          <cell r="Q172">
            <v>3.0308839190628332</v>
          </cell>
          <cell r="R172">
            <v>5.056896038129282</v>
          </cell>
          <cell r="S172">
            <v>5.6536131754071324</v>
          </cell>
          <cell r="U172">
            <v>3.5916052183777651</v>
          </cell>
          <cell r="V172">
            <v>3.0798866855524083</v>
          </cell>
          <cell r="W172">
            <v>2.9087014725568943</v>
          </cell>
          <cell r="X172">
            <v>3.1377256740914423</v>
          </cell>
          <cell r="Y172">
            <v>3.1794797626446272</v>
          </cell>
          <cell r="AA172">
            <v>3.4287711938472296</v>
          </cell>
          <cell r="AB172">
            <v>2.3131552248900915</v>
          </cell>
          <cell r="AC172">
            <v>3.8876638235905969</v>
          </cell>
          <cell r="AD172">
            <v>3.9644338118022331</v>
          </cell>
          <cell r="AE172">
            <v>3.398506013532538</v>
          </cell>
          <cell r="AG172">
            <v>8.3565285379202496</v>
          </cell>
          <cell r="AH172">
            <v>3.3196435490120111</v>
          </cell>
          <cell r="AI172">
            <v>3.5792019347037485</v>
          </cell>
          <cell r="AJ172">
            <v>5.3726393367111935</v>
          </cell>
          <cell r="AK172">
            <v>5.1570033395868009</v>
          </cell>
          <cell r="AM172">
            <v>3.8732083792723269</v>
          </cell>
          <cell r="AN172">
            <v>5.653625170998632</v>
          </cell>
          <cell r="AO172">
            <v>8</v>
          </cell>
          <cell r="AP172">
            <v>6.5713707228183846</v>
          </cell>
          <cell r="AQ172">
            <v>6.024551068272336</v>
          </cell>
          <cell r="AS172">
            <v>3.703020993343574</v>
          </cell>
          <cell r="AT172">
            <v>3.7037037037037033</v>
          </cell>
          <cell r="AU172">
            <v>3.7037037037037033</v>
          </cell>
          <cell r="AV172">
            <v>4</v>
          </cell>
          <cell r="AW172">
            <v>3.7776071001877449</v>
          </cell>
          <cell r="AY172">
            <v>4</v>
          </cell>
          <cell r="AZ172">
            <v>3.7037037037037033</v>
          </cell>
          <cell r="BA172">
            <v>3.7037037037037033</v>
          </cell>
          <cell r="BB172">
            <v>4</v>
          </cell>
          <cell r="BC172">
            <v>3.8518518518518516</v>
          </cell>
          <cell r="BE172">
            <v>3.125</v>
          </cell>
          <cell r="BF172">
            <v>3.125</v>
          </cell>
          <cell r="BG172">
            <v>3.125</v>
          </cell>
          <cell r="BH172">
            <v>3.125</v>
          </cell>
          <cell r="BI172">
            <v>3.125</v>
          </cell>
          <cell r="BK172">
            <v>3.125</v>
          </cell>
          <cell r="BL172">
            <v>3.125</v>
          </cell>
          <cell r="BM172">
            <v>3.125</v>
          </cell>
          <cell r="BN172">
            <v>3.125</v>
          </cell>
          <cell r="BO172">
            <v>3.125</v>
          </cell>
          <cell r="BQ172">
            <v>3.125</v>
          </cell>
          <cell r="BR172">
            <v>3.125</v>
          </cell>
          <cell r="BS172">
            <v>3.125</v>
          </cell>
          <cell r="BT172">
            <v>3.125</v>
          </cell>
          <cell r="BU172">
            <v>3.125</v>
          </cell>
        </row>
        <row r="173">
          <cell r="A173" t="str">
            <v>Days payables outstanding</v>
          </cell>
          <cell r="B173" t="str">
            <v>NM</v>
          </cell>
          <cell r="C173" t="str">
            <v>NM</v>
          </cell>
          <cell r="D173">
            <v>86.301506485723621</v>
          </cell>
          <cell r="E173">
            <v>115.48714125270197</v>
          </cell>
          <cell r="F173">
            <v>112.55015272421471</v>
          </cell>
          <cell r="G173">
            <v>80.886210757399709</v>
          </cell>
          <cell r="H173">
            <v>64.991608246188932</v>
          </cell>
          <cell r="I173">
            <v>96.729542311946915</v>
          </cell>
          <cell r="J173">
            <v>94.9</v>
          </cell>
          <cell r="K173">
            <v>116.8</v>
          </cell>
          <cell r="L173">
            <v>116.8</v>
          </cell>
          <cell r="M173">
            <v>116.8</v>
          </cell>
          <cell r="O173">
            <v>31.719334719334718</v>
          </cell>
          <cell r="P173">
            <v>120.88111225895317</v>
          </cell>
          <cell r="Q173">
            <v>120.42691496837665</v>
          </cell>
          <cell r="R173">
            <v>72.178663996229972</v>
          </cell>
          <cell r="S173">
            <v>86.301506485723621</v>
          </cell>
          <cell r="U173">
            <v>101.62586860391662</v>
          </cell>
          <cell r="V173">
            <v>118.51085356880057</v>
          </cell>
          <cell r="W173">
            <v>125.48554860088365</v>
          </cell>
          <cell r="X173">
            <v>116.32629423720707</v>
          </cell>
          <cell r="Y173">
            <v>115.48714125270197</v>
          </cell>
          <cell r="AA173">
            <v>106.45213091353996</v>
          </cell>
          <cell r="AB173">
            <v>157.79312865497076</v>
          </cell>
          <cell r="AC173">
            <v>93.88671875</v>
          </cell>
          <cell r="AD173">
            <v>92.068632578348144</v>
          </cell>
          <cell r="AE173">
            <v>112.55015272421471</v>
          </cell>
          <cell r="AG173">
            <v>43.67842440119761</v>
          </cell>
          <cell r="AH173">
            <v>109.95156395891689</v>
          </cell>
          <cell r="AI173">
            <v>101.97804054054055</v>
          </cell>
          <cell r="AJ173">
            <v>67.936814128943752</v>
          </cell>
          <cell r="AK173">
            <v>80.886210757399709</v>
          </cell>
          <cell r="AM173">
            <v>94.237119271278104</v>
          </cell>
          <cell r="AN173">
            <v>64.560346496322111</v>
          </cell>
          <cell r="AO173">
            <v>45.625</v>
          </cell>
          <cell r="AP173">
            <v>55.543967217155533</v>
          </cell>
          <cell r="AQ173">
            <v>64.991608246188932</v>
          </cell>
          <cell r="AS173">
            <v>98.568169247787608</v>
          </cell>
          <cell r="AT173">
            <v>98.550000000000011</v>
          </cell>
          <cell r="AU173">
            <v>98.550000000000011</v>
          </cell>
          <cell r="AV173">
            <v>91.25</v>
          </cell>
          <cell r="AW173">
            <v>96.729542311946915</v>
          </cell>
          <cell r="AY173">
            <v>91.25</v>
          </cell>
          <cell r="AZ173">
            <v>98.550000000000011</v>
          </cell>
          <cell r="BA173">
            <v>98.550000000000011</v>
          </cell>
          <cell r="BB173">
            <v>91.25</v>
          </cell>
          <cell r="BC173">
            <v>94.9</v>
          </cell>
          <cell r="BE173">
            <v>116.8</v>
          </cell>
          <cell r="BF173">
            <v>116.8</v>
          </cell>
          <cell r="BG173">
            <v>116.8</v>
          </cell>
          <cell r="BH173">
            <v>116.8</v>
          </cell>
          <cell r="BI173">
            <v>116.8</v>
          </cell>
          <cell r="BK173">
            <v>116.8</v>
          </cell>
          <cell r="BL173">
            <v>116.8</v>
          </cell>
          <cell r="BM173">
            <v>116.8</v>
          </cell>
          <cell r="BN173">
            <v>116.8</v>
          </cell>
          <cell r="BO173">
            <v>116.8</v>
          </cell>
          <cell r="BQ173">
            <v>116.8</v>
          </cell>
          <cell r="BR173">
            <v>116.8</v>
          </cell>
          <cell r="BS173">
            <v>116.8</v>
          </cell>
          <cell r="BT173">
            <v>116.8</v>
          </cell>
          <cell r="BU173">
            <v>116.8</v>
          </cell>
        </row>
        <row r="174">
          <cell r="A174" t="str">
            <v>Delta between CF D&amp;A and I/S D&amp;A</v>
          </cell>
          <cell r="I174">
            <v>123</v>
          </cell>
          <cell r="AM174">
            <v>34</v>
          </cell>
          <cell r="AN174">
            <v>22</v>
          </cell>
          <cell r="AO174">
            <v>37</v>
          </cell>
          <cell r="AP174">
            <v>33</v>
          </cell>
          <cell r="AQ174">
            <v>126</v>
          </cell>
          <cell r="AS174">
            <v>33</v>
          </cell>
          <cell r="AT174">
            <v>30</v>
          </cell>
          <cell r="AU174">
            <v>30</v>
          </cell>
          <cell r="AV174">
            <v>30</v>
          </cell>
          <cell r="AW174">
            <v>123</v>
          </cell>
          <cell r="AY174">
            <v>30</v>
          </cell>
          <cell r="AZ174">
            <v>30</v>
          </cell>
          <cell r="BA174">
            <v>30</v>
          </cell>
          <cell r="BB174">
            <v>30</v>
          </cell>
          <cell r="BC174">
            <v>120</v>
          </cell>
          <cell r="BE174">
            <v>30</v>
          </cell>
          <cell r="BF174">
            <v>30</v>
          </cell>
          <cell r="BG174">
            <v>30</v>
          </cell>
          <cell r="BH174">
            <v>30</v>
          </cell>
          <cell r="BI174">
            <v>120</v>
          </cell>
          <cell r="BK174">
            <v>30</v>
          </cell>
          <cell r="BL174">
            <v>30</v>
          </cell>
          <cell r="BM174">
            <v>30</v>
          </cell>
          <cell r="BN174">
            <v>30</v>
          </cell>
          <cell r="BO174">
            <v>120</v>
          </cell>
          <cell r="BQ174">
            <v>30</v>
          </cell>
          <cell r="BR174">
            <v>30</v>
          </cell>
          <cell r="BS174">
            <v>30</v>
          </cell>
          <cell r="BT174">
            <v>30</v>
          </cell>
          <cell r="BU174">
            <v>120</v>
          </cell>
        </row>
        <row r="175">
          <cell r="A175" t="str">
            <v>Deferred Income Tax % of Revenue</v>
          </cell>
          <cell r="B175">
            <v>1.1594202898550725E-2</v>
          </cell>
          <cell r="C175">
            <v>2.3794073112697383E-3</v>
          </cell>
          <cell r="D175">
            <v>2.2826292858495929E-2</v>
          </cell>
          <cell r="E175">
            <v>6.9876688197298878E-2</v>
          </cell>
          <cell r="F175">
            <v>3.7423414472594799E-2</v>
          </cell>
          <cell r="G175">
            <v>3.9650730031491555E-2</v>
          </cell>
          <cell r="H175">
            <v>3.5474751953882824E-3</v>
          </cell>
          <cell r="I175">
            <v>1.9813471374707528E-2</v>
          </cell>
          <cell r="J175">
            <v>1.4999999999999999E-2</v>
          </cell>
          <cell r="K175">
            <v>1.4999999999999998E-2</v>
          </cell>
          <cell r="L175">
            <v>1.4999999999999999E-2</v>
          </cell>
          <cell r="M175">
            <v>1.5000000000000001E-2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2.2826292858495929E-2</v>
          </cell>
          <cell r="U175">
            <v>0</v>
          </cell>
          <cell r="V175">
            <v>5.2744425385934823E-2</v>
          </cell>
          <cell r="W175">
            <v>7.4656188605108059E-2</v>
          </cell>
          <cell r="X175">
            <v>0.14813446619874399</v>
          </cell>
          <cell r="Y175">
            <v>6.9876688197298878E-2</v>
          </cell>
          <cell r="AA175">
            <v>3.6830357142857144E-2</v>
          </cell>
          <cell r="AB175">
            <v>4.0607210626185955E-2</v>
          </cell>
          <cell r="AC175">
            <v>5.7052852642632129E-2</v>
          </cell>
          <cell r="AD175">
            <v>1.6655562958027982E-2</v>
          </cell>
          <cell r="AE175">
            <v>3.7423414472594799E-2</v>
          </cell>
          <cell r="AG175">
            <v>2.217066254189224E-2</v>
          </cell>
          <cell r="AH175">
            <v>8.7499999999999994E-2</v>
          </cell>
          <cell r="AI175">
            <v>0.11755771567436209</v>
          </cell>
          <cell r="AJ175">
            <v>-4.9189045466631214E-2</v>
          </cell>
          <cell r="AK175">
            <v>3.9650730031491555E-2</v>
          </cell>
          <cell r="AM175">
            <v>1.4792899408284023E-2</v>
          </cell>
          <cell r="AN175">
            <v>1.2372834753918064E-2</v>
          </cell>
          <cell r="AO175">
            <v>-3.6371603856266435E-2</v>
          </cell>
          <cell r="AP175">
            <v>2.2571148184494603E-2</v>
          </cell>
          <cell r="AQ175">
            <v>2.2571148184494603E-2</v>
          </cell>
          <cell r="AS175">
            <v>3.7724430098850112E-2</v>
          </cell>
          <cell r="AT175">
            <v>1.4999999999999999E-2</v>
          </cell>
          <cell r="AU175">
            <v>1.4999999999999999E-2</v>
          </cell>
          <cell r="AV175">
            <v>1.4999999999999999E-2</v>
          </cell>
          <cell r="AW175">
            <v>1.4999999999999999E-2</v>
          </cell>
          <cell r="AY175">
            <v>1.4999999999999999E-2</v>
          </cell>
          <cell r="AZ175">
            <v>1.4999999999999999E-2</v>
          </cell>
          <cell r="BA175">
            <v>1.4999999999999999E-2</v>
          </cell>
          <cell r="BB175">
            <v>1.4999999999999999E-2</v>
          </cell>
          <cell r="BC175">
            <v>1.4999999999999999E-2</v>
          </cell>
          <cell r="BE175">
            <v>1.4999999999999999E-2</v>
          </cell>
          <cell r="BF175">
            <v>1.4999999999999999E-2</v>
          </cell>
          <cell r="BG175">
            <v>1.4999999999999999E-2</v>
          </cell>
          <cell r="BH175">
            <v>1.4999999999999999E-2</v>
          </cell>
          <cell r="BI175">
            <v>1.4999999999999999E-2</v>
          </cell>
          <cell r="BK175">
            <v>1.4999999999999999E-2</v>
          </cell>
          <cell r="BL175">
            <v>1.4999999999999999E-2</v>
          </cell>
          <cell r="BM175">
            <v>1.4999999999999999E-2</v>
          </cell>
          <cell r="BN175">
            <v>1.4999999999999999E-2</v>
          </cell>
          <cell r="BO175">
            <v>1.4999999999999999E-2</v>
          </cell>
          <cell r="BQ175">
            <v>1.4999999999999999E-2</v>
          </cell>
          <cell r="BR175">
            <v>1.4999999999999999E-2</v>
          </cell>
          <cell r="BS175">
            <v>1.4999999999999999E-2</v>
          </cell>
          <cell r="BT175">
            <v>1.4999999999999999E-2</v>
          </cell>
          <cell r="BU175">
            <v>1.4999999999999999E-2</v>
          </cell>
        </row>
        <row r="176">
          <cell r="A176" t="str">
            <v>EBIT Margin</v>
          </cell>
          <cell r="B176">
            <v>0.24039855072463767</v>
          </cell>
          <cell r="C176">
            <v>0.2263681592039801</v>
          </cell>
          <cell r="D176">
            <v>0.25650691418829324</v>
          </cell>
          <cell r="E176">
            <v>0.29301233118027009</v>
          </cell>
          <cell r="F176">
            <v>0.26702890379201855</v>
          </cell>
          <cell r="G176">
            <v>0.2365588319496135</v>
          </cell>
          <cell r="H176">
            <v>0.17311959174617261</v>
          </cell>
          <cell r="I176">
            <v>0.17699226911701127</v>
          </cell>
          <cell r="J176">
            <v>0.17519347484282238</v>
          </cell>
          <cell r="K176">
            <v>0.17614811730300012</v>
          </cell>
          <cell r="L176">
            <v>0.17648094352472932</v>
          </cell>
          <cell r="M176">
            <v>0.176454884538536</v>
          </cell>
          <cell r="O176">
            <v>0.18537347429198114</v>
          </cell>
          <cell r="P176">
            <v>0.26278495517716588</v>
          </cell>
          <cell r="Q176">
            <v>0.33228847808602674</v>
          </cell>
          <cell r="R176">
            <v>0.26456453109665584</v>
          </cell>
          <cell r="S176">
            <v>0.25650691418829324</v>
          </cell>
          <cell r="U176">
            <v>0.26888762338648442</v>
          </cell>
          <cell r="V176">
            <v>0.27840909090909088</v>
          </cell>
          <cell r="W176">
            <v>0.34233791748526521</v>
          </cell>
          <cell r="X176">
            <v>0.28269301810121905</v>
          </cell>
          <cell r="Y176">
            <v>0.29301233118027009</v>
          </cell>
          <cell r="AA176">
            <v>0.27646233258928571</v>
          </cell>
          <cell r="AB176">
            <v>0.25414573055028461</v>
          </cell>
          <cell r="AC176">
            <v>0.31197903395169763</v>
          </cell>
          <cell r="AD176">
            <v>0.22429580279813457</v>
          </cell>
          <cell r="AE176">
            <v>0.26702890379201855</v>
          </cell>
          <cell r="AG176">
            <v>0.24671307037896364</v>
          </cell>
          <cell r="AH176">
            <v>0.20657894736842106</v>
          </cell>
          <cell r="AI176">
            <v>0.26458080194410694</v>
          </cell>
          <cell r="AJ176">
            <v>0.22579101302844989</v>
          </cell>
          <cell r="AK176">
            <v>0.2365588319496135</v>
          </cell>
          <cell r="AM176">
            <v>0.20604395604395603</v>
          </cell>
          <cell r="AN176">
            <v>0.19714050041242784</v>
          </cell>
          <cell r="AO176">
            <v>0.1649868536371604</v>
          </cell>
          <cell r="AP176">
            <v>0.13267909715407261</v>
          </cell>
          <cell r="AQ176">
            <v>0.17311959174617261</v>
          </cell>
          <cell r="AS176">
            <v>0.24167843453701837</v>
          </cell>
          <cell r="AT176">
            <v>0.19714050041242784</v>
          </cell>
          <cell r="AU176">
            <v>0.1649868536371604</v>
          </cell>
          <cell r="AV176">
            <v>0.13267909715407261</v>
          </cell>
          <cell r="AW176">
            <v>0.13267909715407261</v>
          </cell>
          <cell r="AY176">
            <v>0.24167843453701837</v>
          </cell>
          <cell r="AZ176">
            <v>0.19714050041242784</v>
          </cell>
          <cell r="BA176">
            <v>0.1649868536371604</v>
          </cell>
          <cell r="BB176">
            <v>0.13267909715407261</v>
          </cell>
          <cell r="BC176">
            <v>0.13267909715407261</v>
          </cell>
          <cell r="BE176">
            <v>0.24167843453701837</v>
          </cell>
          <cell r="BF176">
            <v>0.19714050041242784</v>
          </cell>
          <cell r="BG176">
            <v>0.1649868536371604</v>
          </cell>
          <cell r="BH176">
            <v>0.13267909715407261</v>
          </cell>
          <cell r="BI176">
            <v>0.13267909715407261</v>
          </cell>
          <cell r="BK176">
            <v>0.24167843453701837</v>
          </cell>
          <cell r="BL176">
            <v>0.19714050041242784</v>
          </cell>
          <cell r="BM176">
            <v>0.1649868536371604</v>
          </cell>
          <cell r="BN176">
            <v>0.13267909715407261</v>
          </cell>
          <cell r="BO176">
            <v>0.13267909715407261</v>
          </cell>
          <cell r="BQ176">
            <v>0.24167843453701837</v>
          </cell>
          <cell r="BR176">
            <v>0.19714050041242784</v>
          </cell>
          <cell r="BS176">
            <v>0.1649868536371604</v>
          </cell>
          <cell r="BT176">
            <v>0.13267909715407261</v>
          </cell>
          <cell r="BU176">
            <v>0.13267909715407261</v>
          </cell>
        </row>
        <row r="177">
          <cell r="A177" t="str">
            <v>Interest Income (2 Year Treasuries)</v>
          </cell>
          <cell r="AT177">
            <v>0.02</v>
          </cell>
          <cell r="AU177">
            <v>0.02</v>
          </cell>
          <cell r="AV177">
            <v>0.02</v>
          </cell>
          <cell r="AW177">
            <v>0.02</v>
          </cell>
          <cell r="AY177">
            <v>0.02</v>
          </cell>
          <cell r="AZ177">
            <v>0.02</v>
          </cell>
          <cell r="BA177">
            <v>0.02</v>
          </cell>
          <cell r="BB177">
            <v>0.02</v>
          </cell>
          <cell r="BC177">
            <v>0.02</v>
          </cell>
          <cell r="BE177">
            <v>0.02</v>
          </cell>
          <cell r="BF177">
            <v>0.02</v>
          </cell>
          <cell r="BG177">
            <v>0.02</v>
          </cell>
          <cell r="BH177">
            <v>0.02</v>
          </cell>
          <cell r="BI177">
            <v>0.02</v>
          </cell>
          <cell r="BK177">
            <v>0.02</v>
          </cell>
          <cell r="BL177">
            <v>0.02</v>
          </cell>
          <cell r="BM177">
            <v>0.02</v>
          </cell>
          <cell r="BN177">
            <v>0.02</v>
          </cell>
          <cell r="BO177">
            <v>0.02</v>
          </cell>
          <cell r="BQ177">
            <v>0.02</v>
          </cell>
          <cell r="BR177">
            <v>0.02</v>
          </cell>
          <cell r="BS177">
            <v>0.02</v>
          </cell>
          <cell r="BT177">
            <v>0.02</v>
          </cell>
          <cell r="BU177">
            <v>0.02</v>
          </cell>
        </row>
        <row r="178">
          <cell r="A178" t="str">
            <v>Weighted Average Cost of Debt</v>
          </cell>
          <cell r="B178" t="str">
            <v>NM</v>
          </cell>
          <cell r="C178" t="str">
            <v>NM</v>
          </cell>
          <cell r="D178">
            <v>6.0556365403304176E-2</v>
          </cell>
          <cell r="E178">
            <v>5.6357675111773468E-2</v>
          </cell>
          <cell r="F178">
            <v>5.2759740259740256E-2</v>
          </cell>
          <cell r="G178">
            <v>5.3817056396148553E-2</v>
          </cell>
          <cell r="H178">
            <v>5.3276705553464865E-2</v>
          </cell>
          <cell r="I178">
            <v>5.8028182109128433E-2</v>
          </cell>
          <cell r="J178">
            <v>6.142588957895348E-2</v>
          </cell>
          <cell r="K178">
            <v>6.2331535184375966E-2</v>
          </cell>
          <cell r="L178">
            <v>6.1865390379468442E-2</v>
          </cell>
          <cell r="M178">
            <v>6.2081118229322434E-2</v>
          </cell>
          <cell r="O178">
            <v>6.6301226833724872E-2</v>
          </cell>
          <cell r="P178">
            <v>6.5932650827377509E-2</v>
          </cell>
          <cell r="Q178">
            <v>6.8827861518342623E-2</v>
          </cell>
          <cell r="R178">
            <v>5.7580174927113703E-2</v>
          </cell>
          <cell r="S178">
            <v>6.0556365403304176E-2</v>
          </cell>
          <cell r="U178">
            <v>5.9452155754821275E-2</v>
          </cell>
          <cell r="V178">
            <v>5.6735890837273324E-2</v>
          </cell>
          <cell r="W178">
            <v>5.5417406749555947E-2</v>
          </cell>
          <cell r="X178">
            <v>5.5415797317436663E-2</v>
          </cell>
          <cell r="Y178">
            <v>5.6357675111773468E-2</v>
          </cell>
          <cell r="AA178">
            <v>5.5765320941039788E-2</v>
          </cell>
          <cell r="AB178">
            <v>5.7742163563516379E-2</v>
          </cell>
          <cell r="AC178">
            <v>4.9635379910609269E-2</v>
          </cell>
          <cell r="AD178">
            <v>6.0389610389610389E-2</v>
          </cell>
          <cell r="AE178">
            <v>5.2759740259740256E-2</v>
          </cell>
          <cell r="AG178">
            <v>5.2122923227277664E-2</v>
          </cell>
          <cell r="AH178">
            <v>5.3185339345589083E-2</v>
          </cell>
          <cell r="AI178">
            <v>5.534649452903375E-2</v>
          </cell>
          <cell r="AJ178">
            <v>5.2728106373223289E-2</v>
          </cell>
          <cell r="AK178">
            <v>5.3817056396148553E-2</v>
          </cell>
          <cell r="AM178">
            <v>5.6732701693942005E-2</v>
          </cell>
          <cell r="AN178">
            <v>5.1061932103238755E-2</v>
          </cell>
          <cell r="AO178">
            <v>5.1668001067520682E-2</v>
          </cell>
          <cell r="AP178">
            <v>5.8706521154776627E-2</v>
          </cell>
          <cell r="AQ178">
            <v>5.8706521154776627E-2</v>
          </cell>
          <cell r="AS178">
            <v>5.6394977654820176E-2</v>
          </cell>
          <cell r="AT178">
            <v>0.06</v>
          </cell>
          <cell r="AU178">
            <v>0.06</v>
          </cell>
          <cell r="AV178">
            <v>0.06</v>
          </cell>
          <cell r="AW178">
            <v>0.06</v>
          </cell>
          <cell r="AY178">
            <v>6.1749999999999999E-2</v>
          </cell>
          <cell r="AZ178">
            <v>6.1749999999999999E-2</v>
          </cell>
          <cell r="BA178">
            <v>6.1749999999999999E-2</v>
          </cell>
          <cell r="BB178">
            <v>6.1749999999999999E-2</v>
          </cell>
          <cell r="BC178">
            <v>6.1749999999999999E-2</v>
          </cell>
          <cell r="BE178">
            <v>6.25E-2</v>
          </cell>
          <cell r="BF178">
            <v>6.25E-2</v>
          </cell>
          <cell r="BG178">
            <v>6.25E-2</v>
          </cell>
          <cell r="BH178">
            <v>6.25E-2</v>
          </cell>
          <cell r="BI178">
            <v>6.25E-2</v>
          </cell>
          <cell r="BK178">
            <v>6.2E-2</v>
          </cell>
          <cell r="BL178">
            <v>6.2E-2</v>
          </cell>
          <cell r="BM178">
            <v>6.2E-2</v>
          </cell>
          <cell r="BN178">
            <v>6.2E-2</v>
          </cell>
          <cell r="BO178">
            <v>6.2E-2</v>
          </cell>
          <cell r="BQ178">
            <v>6.2E-2</v>
          </cell>
          <cell r="BR178">
            <v>6.2E-2</v>
          </cell>
          <cell r="BS178">
            <v>6.2E-2</v>
          </cell>
          <cell r="BT178">
            <v>6.2E-2</v>
          </cell>
          <cell r="BU178">
            <v>6.2E-2</v>
          </cell>
        </row>
        <row r="179">
          <cell r="A179" t="str">
            <v>Date</v>
          </cell>
          <cell r="O179">
            <v>36981</v>
          </cell>
          <cell r="P179">
            <v>37072</v>
          </cell>
          <cell r="Q179">
            <v>37164</v>
          </cell>
          <cell r="R179">
            <v>37256</v>
          </cell>
          <cell r="S179">
            <v>37256</v>
          </cell>
          <cell r="U179">
            <v>37346</v>
          </cell>
          <cell r="V179">
            <v>37437</v>
          </cell>
          <cell r="W179">
            <v>37529</v>
          </cell>
          <cell r="X179">
            <v>37621</v>
          </cell>
          <cell r="Y179">
            <v>37621</v>
          </cell>
          <cell r="AA179">
            <v>37711</v>
          </cell>
          <cell r="AB179">
            <v>37802</v>
          </cell>
          <cell r="AC179">
            <v>37894</v>
          </cell>
          <cell r="AD179">
            <v>37986</v>
          </cell>
          <cell r="AE179">
            <v>37986</v>
          </cell>
          <cell r="AG179">
            <v>38077</v>
          </cell>
          <cell r="AH179">
            <v>38168</v>
          </cell>
          <cell r="AI179">
            <v>38260</v>
          </cell>
          <cell r="AJ179">
            <v>38352</v>
          </cell>
          <cell r="AK179">
            <v>38352</v>
          </cell>
          <cell r="AM179">
            <v>38442</v>
          </cell>
          <cell r="AN179">
            <v>38533</v>
          </cell>
          <cell r="AO179">
            <v>38625</v>
          </cell>
          <cell r="AP179">
            <v>38717</v>
          </cell>
          <cell r="AQ179">
            <v>38717</v>
          </cell>
          <cell r="AS179">
            <v>38807</v>
          </cell>
          <cell r="AT179">
            <v>38898</v>
          </cell>
          <cell r="AU179">
            <v>38990</v>
          </cell>
          <cell r="AV179">
            <v>39082</v>
          </cell>
          <cell r="AW179">
            <v>39082</v>
          </cell>
          <cell r="AY179">
            <v>39172</v>
          </cell>
          <cell r="AZ179">
            <v>39263</v>
          </cell>
          <cell r="BA179">
            <v>39355</v>
          </cell>
          <cell r="BB179">
            <v>39447</v>
          </cell>
          <cell r="BC179">
            <v>39447</v>
          </cell>
          <cell r="BE179">
            <v>39538</v>
          </cell>
          <cell r="BF179">
            <v>39629</v>
          </cell>
          <cell r="BG179">
            <v>39721</v>
          </cell>
          <cell r="BH179">
            <v>39813</v>
          </cell>
          <cell r="BI179">
            <v>39813</v>
          </cell>
          <cell r="BK179">
            <v>39903</v>
          </cell>
          <cell r="BL179">
            <v>39994</v>
          </cell>
          <cell r="BM179">
            <v>40086</v>
          </cell>
          <cell r="BN179">
            <v>40178</v>
          </cell>
          <cell r="BO179">
            <v>40178</v>
          </cell>
          <cell r="BQ179">
            <v>40268</v>
          </cell>
          <cell r="BR179">
            <v>40359</v>
          </cell>
          <cell r="BS179">
            <v>40451</v>
          </cell>
          <cell r="BT179">
            <v>40543</v>
          </cell>
          <cell r="BU179">
            <v>40543</v>
          </cell>
        </row>
        <row r="181">
          <cell r="A181" t="str">
            <v>Operating Expenses as % of Revenue</v>
          </cell>
        </row>
        <row r="182">
          <cell r="A182" t="str">
            <v>Electric Fuel and Energy Purchases</v>
          </cell>
          <cell r="B182">
            <v>0.18043478260869567</v>
          </cell>
          <cell r="C182">
            <v>0.11961929483019684</v>
          </cell>
          <cell r="D182">
            <v>0.12966470922523204</v>
          </cell>
          <cell r="E182">
            <v>0.14161284008612252</v>
          </cell>
          <cell r="F182">
            <v>0.13801953965888392</v>
          </cell>
          <cell r="G182">
            <v>0.15473804752361867</v>
          </cell>
          <cell r="H182">
            <v>0.26123829056039022</v>
          </cell>
          <cell r="I182">
            <v>0.1415165500896714</v>
          </cell>
          <cell r="J182">
            <v>0.13801953965888389</v>
          </cell>
          <cell r="K182">
            <v>0.13801953965888392</v>
          </cell>
          <cell r="L182">
            <v>0.13801953965888392</v>
          </cell>
          <cell r="M182">
            <v>0.13801953965888392</v>
          </cell>
          <cell r="O182">
            <v>0.10037523452157598</v>
          </cell>
          <cell r="P182">
            <v>0.14681680381117368</v>
          </cell>
          <cell r="Q182">
            <v>0.1584119496855346</v>
          </cell>
          <cell r="R182">
            <v>0.12205823693657758</v>
          </cell>
          <cell r="S182">
            <v>0.12966470922523204</v>
          </cell>
          <cell r="U182">
            <v>0.12680334092634776</v>
          </cell>
          <cell r="V182">
            <v>0.13979416809605488</v>
          </cell>
          <cell r="W182">
            <v>0.16424361493123771</v>
          </cell>
          <cell r="X182">
            <v>0.13631326191355744</v>
          </cell>
          <cell r="Y182">
            <v>0.14161284008612252</v>
          </cell>
          <cell r="AA182">
            <v>0.11551339285714286</v>
          </cell>
          <cell r="AB182">
            <v>0.13776091081593927</v>
          </cell>
          <cell r="AC182">
            <v>0.15645782289114454</v>
          </cell>
          <cell r="AD182">
            <v>0.14756828780812792</v>
          </cell>
          <cell r="AE182">
            <v>0.13801953965888392</v>
          </cell>
          <cell r="AG182">
            <v>0.13801953965888392</v>
          </cell>
          <cell r="AH182">
            <v>0.13801953965888392</v>
          </cell>
          <cell r="AI182">
            <v>0.13801953965888392</v>
          </cell>
          <cell r="AJ182">
            <v>0.13801953965888392</v>
          </cell>
          <cell r="AK182">
            <v>0.13801953965888392</v>
          </cell>
          <cell r="AM182">
            <v>0.13801953965888392</v>
          </cell>
          <cell r="AN182">
            <v>0.13801953965888392</v>
          </cell>
          <cell r="AO182">
            <v>0.13801953965888392</v>
          </cell>
          <cell r="AP182">
            <v>0.13801953965888392</v>
          </cell>
          <cell r="AQ182">
            <v>0.13801953965888392</v>
          </cell>
          <cell r="AS182">
            <v>0.13801953965888392</v>
          </cell>
          <cell r="AT182">
            <v>0.13801953965888392</v>
          </cell>
          <cell r="AU182">
            <v>0.13801953965888392</v>
          </cell>
          <cell r="AV182">
            <v>0.13801953965888392</v>
          </cell>
          <cell r="AW182">
            <v>0.13801953965888392</v>
          </cell>
          <cell r="AY182">
            <v>0.13801953965888392</v>
          </cell>
          <cell r="AZ182">
            <v>0.13801953965888392</v>
          </cell>
          <cell r="BA182">
            <v>0.13801953965888392</v>
          </cell>
          <cell r="BB182">
            <v>0.13801953965888392</v>
          </cell>
          <cell r="BC182">
            <v>0.13801953965888392</v>
          </cell>
          <cell r="BE182">
            <v>0.13801953965888392</v>
          </cell>
          <cell r="BF182">
            <v>0.13801953965888392</v>
          </cell>
          <cell r="BG182">
            <v>0.13801953965888392</v>
          </cell>
          <cell r="BH182">
            <v>0.13801953965888392</v>
          </cell>
          <cell r="BI182">
            <v>0.13801953965888392</v>
          </cell>
          <cell r="BK182">
            <v>0.13801953965888392</v>
          </cell>
          <cell r="BL182">
            <v>0.13801953965888392</v>
          </cell>
          <cell r="BM182">
            <v>0.13801953965888392</v>
          </cell>
          <cell r="BN182">
            <v>0.13801953965888392</v>
          </cell>
          <cell r="BO182">
            <v>0.13801953965888392</v>
          </cell>
          <cell r="BQ182">
            <v>0.13801953965888392</v>
          </cell>
          <cell r="BR182">
            <v>0.13801953965888392</v>
          </cell>
          <cell r="BS182">
            <v>0.13801953965888392</v>
          </cell>
          <cell r="BT182">
            <v>0.13801953965888392</v>
          </cell>
          <cell r="BU182">
            <v>0.13801953965888392</v>
          </cell>
        </row>
        <row r="183">
          <cell r="A183" t="str">
            <v>Purchased Electric Capacity</v>
          </cell>
          <cell r="B183">
            <v>0.14655797101449275</v>
          </cell>
          <cell r="C183">
            <v>8.0142764438676184E-2</v>
          </cell>
          <cell r="D183">
            <v>6.4406137526046597E-2</v>
          </cell>
          <cell r="E183">
            <v>6.7625758465453129E-2</v>
          </cell>
          <cell r="F183">
            <v>5.0256665010763368E-2</v>
          </cell>
          <cell r="G183">
            <v>4.2012596621815057E-2</v>
          </cell>
          <cell r="H183">
            <v>2.7991796463610663E-2</v>
          </cell>
          <cell r="I183">
            <v>4.4867291090865541E-2</v>
          </cell>
          <cell r="J183">
            <v>5.0256665010763368E-2</v>
          </cell>
          <cell r="K183">
            <v>5.0256665010763375E-2</v>
          </cell>
          <cell r="L183">
            <v>5.0256665010763368E-2</v>
          </cell>
          <cell r="M183">
            <v>5.0256665010763375E-2</v>
          </cell>
          <cell r="O183">
            <v>5.8786741713570984E-2</v>
          </cell>
          <cell r="P183">
            <v>6.8427890861844948E-2</v>
          </cell>
          <cell r="Q183">
            <v>6.6823899371069181E-2</v>
          </cell>
          <cell r="R183">
            <v>6.541683286796969E-2</v>
          </cell>
          <cell r="S183">
            <v>6.4406137526046597E-2</v>
          </cell>
          <cell r="U183">
            <v>6.9855732725892183E-2</v>
          </cell>
          <cell r="V183">
            <v>6.86106346483705E-2</v>
          </cell>
          <cell r="W183">
            <v>6.7976424361493121E-2</v>
          </cell>
          <cell r="X183">
            <v>6.4277798300701877E-2</v>
          </cell>
          <cell r="Y183">
            <v>6.7625758465453129E-2</v>
          </cell>
          <cell r="AA183">
            <v>4.4921875E-2</v>
          </cell>
          <cell r="AB183">
            <v>5.6925996204933584E-2</v>
          </cell>
          <cell r="AC183">
            <v>5.3202660133006653E-2</v>
          </cell>
          <cell r="AD183">
            <v>4.7968021319120584E-2</v>
          </cell>
          <cell r="AE183">
            <v>5.0256665010763368E-2</v>
          </cell>
          <cell r="AG183">
            <v>5.0256665010763368E-2</v>
          </cell>
          <cell r="AH183">
            <v>5.0256665010763368E-2</v>
          </cell>
          <cell r="AI183">
            <v>5.0256665010763368E-2</v>
          </cell>
          <cell r="AJ183">
            <v>5.0256665010763368E-2</v>
          </cell>
          <cell r="AK183">
            <v>5.0256665010763368E-2</v>
          </cell>
          <cell r="AM183">
            <v>5.0256665010763368E-2</v>
          </cell>
          <cell r="AN183">
            <v>5.0256665010763368E-2</v>
          </cell>
          <cell r="AO183">
            <v>5.0256665010763368E-2</v>
          </cell>
          <cell r="AP183">
            <v>5.0256665010763368E-2</v>
          </cell>
          <cell r="AQ183">
            <v>5.0256665010763368E-2</v>
          </cell>
          <cell r="AS183">
            <v>5.0256665010763368E-2</v>
          </cell>
          <cell r="AT183">
            <v>5.0256665010763368E-2</v>
          </cell>
          <cell r="AU183">
            <v>5.0256665010763368E-2</v>
          </cell>
          <cell r="AV183">
            <v>5.0256665010763368E-2</v>
          </cell>
          <cell r="AW183">
            <v>5.0256665010763368E-2</v>
          </cell>
          <cell r="AY183">
            <v>5.0256665010763368E-2</v>
          </cell>
          <cell r="AZ183">
            <v>5.0256665010763368E-2</v>
          </cell>
          <cell r="BA183">
            <v>5.0256665010763368E-2</v>
          </cell>
          <cell r="BB183">
            <v>5.0256665010763368E-2</v>
          </cell>
          <cell r="BC183">
            <v>5.0256665010763368E-2</v>
          </cell>
          <cell r="BE183">
            <v>5.0256665010763368E-2</v>
          </cell>
          <cell r="BF183">
            <v>5.0256665010763368E-2</v>
          </cell>
          <cell r="BG183">
            <v>5.0256665010763368E-2</v>
          </cell>
          <cell r="BH183">
            <v>5.0256665010763368E-2</v>
          </cell>
          <cell r="BI183">
            <v>5.0256665010763368E-2</v>
          </cell>
          <cell r="BK183">
            <v>5.0256665010763368E-2</v>
          </cell>
          <cell r="BL183">
            <v>5.0256665010763368E-2</v>
          </cell>
          <cell r="BM183">
            <v>5.0256665010763368E-2</v>
          </cell>
          <cell r="BN183">
            <v>5.0256665010763368E-2</v>
          </cell>
          <cell r="BO183">
            <v>5.0256665010763368E-2</v>
          </cell>
          <cell r="BQ183">
            <v>5.0256665010763368E-2</v>
          </cell>
          <cell r="BR183">
            <v>5.0256665010763368E-2</v>
          </cell>
          <cell r="BS183">
            <v>5.0256665010763368E-2</v>
          </cell>
          <cell r="BT183">
            <v>5.0256665010763368E-2</v>
          </cell>
          <cell r="BU183">
            <v>5.0256665010763368E-2</v>
          </cell>
        </row>
        <row r="184">
          <cell r="A184" t="str">
            <v>Purchased Gas</v>
          </cell>
          <cell r="B184">
            <v>0</v>
          </cell>
          <cell r="C184">
            <v>0.1571490374215877</v>
          </cell>
          <cell r="D184">
            <v>0.17257056260655426</v>
          </cell>
          <cell r="E184">
            <v>0.11342728518301037</v>
          </cell>
          <cell r="F184">
            <v>0.18007948335817189</v>
          </cell>
          <cell r="G184">
            <v>0.20949040939020899</v>
          </cell>
          <cell r="H184">
            <v>0.21844687101601906</v>
          </cell>
          <cell r="I184">
            <v>0.20081896653639716</v>
          </cell>
          <cell r="J184">
            <v>0.18007948335817189</v>
          </cell>
          <cell r="K184">
            <v>0.18007948335817187</v>
          </cell>
          <cell r="L184">
            <v>0.18007948335817189</v>
          </cell>
          <cell r="M184">
            <v>0.18007948335817189</v>
          </cell>
          <cell r="O184">
            <v>0.32864290181363354</v>
          </cell>
          <cell r="P184">
            <v>0.11000433087916847</v>
          </cell>
          <cell r="Q184">
            <v>6.6430817610062892E-2</v>
          </cell>
          <cell r="R184">
            <v>0.13881132828081372</v>
          </cell>
          <cell r="S184">
            <v>0.17257056260655426</v>
          </cell>
          <cell r="U184">
            <v>0.15375854214123008</v>
          </cell>
          <cell r="V184">
            <v>9.3910806174957118E-2</v>
          </cell>
          <cell r="W184">
            <v>4.2829076620825149E-2</v>
          </cell>
          <cell r="X184">
            <v>0.157369782046546</v>
          </cell>
          <cell r="Y184">
            <v>0.11342728518301037</v>
          </cell>
          <cell r="AA184">
            <v>0.22181919642857142</v>
          </cell>
          <cell r="AB184">
            <v>0.14800759013282733</v>
          </cell>
          <cell r="AC184">
            <v>0.11305565278263913</v>
          </cell>
          <cell r="AD184">
            <v>0.22218520986009327</v>
          </cell>
          <cell r="AE184">
            <v>0.18007948335817189</v>
          </cell>
          <cell r="AG184">
            <v>0.18007948335817189</v>
          </cell>
          <cell r="AH184">
            <v>0.18007948335817189</v>
          </cell>
          <cell r="AI184">
            <v>0.18007948335817189</v>
          </cell>
          <cell r="AJ184">
            <v>0.18007948335817189</v>
          </cell>
          <cell r="AK184">
            <v>0.18007948335817189</v>
          </cell>
          <cell r="AM184">
            <v>0.18007948335817189</v>
          </cell>
          <cell r="AN184">
            <v>0.18007948335817189</v>
          </cell>
          <cell r="AO184">
            <v>0.18007948335817189</v>
          </cell>
          <cell r="AP184">
            <v>0.18007948335817189</v>
          </cell>
          <cell r="AQ184">
            <v>0.18007948335817189</v>
          </cell>
          <cell r="AS184">
            <v>0.18007948335817189</v>
          </cell>
          <cell r="AT184">
            <v>0.18007948335817189</v>
          </cell>
          <cell r="AU184">
            <v>0.18007948335817189</v>
          </cell>
          <cell r="AV184">
            <v>0.18007948335817189</v>
          </cell>
          <cell r="AW184">
            <v>0.18007948335817189</v>
          </cell>
          <cell r="AY184">
            <v>0.18007948335817189</v>
          </cell>
          <cell r="AZ184">
            <v>0.18007948335817189</v>
          </cell>
          <cell r="BA184">
            <v>0.18007948335817189</v>
          </cell>
          <cell r="BB184">
            <v>0.18007948335817189</v>
          </cell>
          <cell r="BC184">
            <v>0.18007948335817189</v>
          </cell>
          <cell r="BE184">
            <v>0.18007948335817189</v>
          </cell>
          <cell r="BF184">
            <v>0.18007948335817189</v>
          </cell>
          <cell r="BG184">
            <v>0.18007948335817189</v>
          </cell>
          <cell r="BH184">
            <v>0.18007948335817189</v>
          </cell>
          <cell r="BI184">
            <v>0.18007948335817189</v>
          </cell>
          <cell r="BK184">
            <v>0.18007948335817189</v>
          </cell>
          <cell r="BL184">
            <v>0.18007948335817189</v>
          </cell>
          <cell r="BM184">
            <v>0.18007948335817189</v>
          </cell>
          <cell r="BN184">
            <v>0.18007948335817189</v>
          </cell>
          <cell r="BO184">
            <v>0.18007948335817189</v>
          </cell>
          <cell r="BQ184">
            <v>0.18007948335817189</v>
          </cell>
          <cell r="BR184">
            <v>0.18007948335817189</v>
          </cell>
          <cell r="BS184">
            <v>0.18007948335817189</v>
          </cell>
          <cell r="BT184">
            <v>0.18007948335817189</v>
          </cell>
          <cell r="BU184">
            <v>0.18007948335817189</v>
          </cell>
        </row>
        <row r="185">
          <cell r="A185" t="str">
            <v>Liquids, Pipeline Capacity and Other</v>
          </cell>
          <cell r="B185">
            <v>0</v>
          </cell>
          <cell r="C185">
            <v>3.2338308457711441E-2</v>
          </cell>
          <cell r="D185">
            <v>2.0742564879712065E-2</v>
          </cell>
          <cell r="E185">
            <v>1.5560775102759836E-2</v>
          </cell>
          <cell r="F185">
            <v>3.8748137108792845E-2</v>
          </cell>
          <cell r="G185">
            <v>7.2072716862296021E-2</v>
          </cell>
          <cell r="H185">
            <v>7.7102156199767194E-2</v>
          </cell>
          <cell r="I185">
            <v>4.7633070900786917E-2</v>
          </cell>
          <cell r="J185">
            <v>3.8748137108792845E-2</v>
          </cell>
          <cell r="K185">
            <v>3.8748137108792845E-2</v>
          </cell>
          <cell r="L185">
            <v>3.8748137108792845E-2</v>
          </cell>
          <cell r="M185">
            <v>3.8748137108792852E-2</v>
          </cell>
          <cell r="O185">
            <v>2.0637898686679174E-2</v>
          </cell>
          <cell r="P185">
            <v>1.992204417496752E-2</v>
          </cell>
          <cell r="Q185">
            <v>2.0440251572327043E-2</v>
          </cell>
          <cell r="R185">
            <v>2.1938571998404467E-2</v>
          </cell>
          <cell r="S185">
            <v>2.0742564879712065E-2</v>
          </cell>
          <cell r="U185">
            <v>1.5186028853454821E-2</v>
          </cell>
          <cell r="V185">
            <v>1.7152658662092625E-2</v>
          </cell>
          <cell r="W185">
            <v>1.6895874263261296E-2</v>
          </cell>
          <cell r="X185">
            <v>1.3298854820834873E-2</v>
          </cell>
          <cell r="Y185">
            <v>1.5560775102759836E-2</v>
          </cell>
          <cell r="AA185">
            <v>2.2600446428571428E-2</v>
          </cell>
          <cell r="AB185">
            <v>4.7817836812144215E-2</v>
          </cell>
          <cell r="AC185">
            <v>3.885194259712986E-2</v>
          </cell>
          <cell r="AD185">
            <v>4.9966688874083946E-2</v>
          </cell>
          <cell r="AE185">
            <v>3.8748137108792845E-2</v>
          </cell>
          <cell r="AG185">
            <v>3.8748137108792845E-2</v>
          </cell>
          <cell r="AH185">
            <v>3.8748137108792845E-2</v>
          </cell>
          <cell r="AI185">
            <v>3.8748137108792845E-2</v>
          </cell>
          <cell r="AJ185">
            <v>3.8748137108792845E-2</v>
          </cell>
          <cell r="AK185">
            <v>3.8748137108792845E-2</v>
          </cell>
          <cell r="AM185">
            <v>3.8748137108792845E-2</v>
          </cell>
          <cell r="AN185">
            <v>3.8748137108792845E-2</v>
          </cell>
          <cell r="AO185">
            <v>3.8748137108792845E-2</v>
          </cell>
          <cell r="AP185">
            <v>3.8748137108792845E-2</v>
          </cell>
          <cell r="AQ185">
            <v>3.8748137108792845E-2</v>
          </cell>
          <cell r="AS185">
            <v>3.8748137108792845E-2</v>
          </cell>
          <cell r="AT185">
            <v>3.8748137108792845E-2</v>
          </cell>
          <cell r="AU185">
            <v>3.8748137108792845E-2</v>
          </cell>
          <cell r="AV185">
            <v>3.8748137108792845E-2</v>
          </cell>
          <cell r="AW185">
            <v>3.8748137108792845E-2</v>
          </cell>
          <cell r="AY185">
            <v>3.8748137108792845E-2</v>
          </cell>
          <cell r="AZ185">
            <v>3.8748137108792845E-2</v>
          </cell>
          <cell r="BA185">
            <v>3.8748137108792845E-2</v>
          </cell>
          <cell r="BB185">
            <v>3.8748137108792845E-2</v>
          </cell>
          <cell r="BC185">
            <v>3.8748137108792845E-2</v>
          </cell>
          <cell r="BE185">
            <v>3.8748137108792845E-2</v>
          </cell>
          <cell r="BF185">
            <v>3.8748137108792845E-2</v>
          </cell>
          <cell r="BG185">
            <v>3.8748137108792845E-2</v>
          </cell>
          <cell r="BH185">
            <v>3.8748137108792845E-2</v>
          </cell>
          <cell r="BI185">
            <v>3.8748137108792845E-2</v>
          </cell>
          <cell r="BK185">
            <v>3.8748137108792845E-2</v>
          </cell>
          <cell r="BL185">
            <v>3.8748137108792845E-2</v>
          </cell>
          <cell r="BM185">
            <v>3.8748137108792845E-2</v>
          </cell>
          <cell r="BN185">
            <v>3.8748137108792845E-2</v>
          </cell>
          <cell r="BO185">
            <v>3.8748137108792845E-2</v>
          </cell>
          <cell r="BQ185">
            <v>3.8748137108792845E-2</v>
          </cell>
          <cell r="BR185">
            <v>3.8748137108792845E-2</v>
          </cell>
          <cell r="BS185">
            <v>3.8748137108792845E-2</v>
          </cell>
          <cell r="BT185">
            <v>3.8748137108792845E-2</v>
          </cell>
          <cell r="BU185">
            <v>3.8748137108792845E-2</v>
          </cell>
        </row>
        <row r="186">
          <cell r="A186" t="str">
            <v>Operations and Maintenance</v>
          </cell>
          <cell r="B186">
            <v>0.24927536231884059</v>
          </cell>
          <cell r="C186">
            <v>0.21749945922561106</v>
          </cell>
          <cell r="D186">
            <v>0.27827240007577192</v>
          </cell>
          <cell r="E186">
            <v>0.21514973576042279</v>
          </cell>
          <cell r="F186">
            <v>0.24079317767842359</v>
          </cell>
          <cell r="G186">
            <v>0.19667907243057545</v>
          </cell>
          <cell r="H186">
            <v>0.16950279917964636</v>
          </cell>
          <cell r="I186">
            <v>0.22260621750974094</v>
          </cell>
          <cell r="J186">
            <v>0.24079317767842362</v>
          </cell>
          <cell r="K186">
            <v>0.24079317767842359</v>
          </cell>
          <cell r="L186">
            <v>0.24079317767842356</v>
          </cell>
          <cell r="M186">
            <v>0.24079317767842362</v>
          </cell>
          <cell r="O186">
            <v>0.21075672295184492</v>
          </cell>
          <cell r="P186">
            <v>0.25249025552187093</v>
          </cell>
          <cell r="Q186">
            <v>0.22720125786163523</v>
          </cell>
          <cell r="R186">
            <v>0.43996808934982051</v>
          </cell>
          <cell r="S186">
            <v>0.27827240007577192</v>
          </cell>
          <cell r="U186">
            <v>0.20045558086560364</v>
          </cell>
          <cell r="V186">
            <v>0.23584905660377359</v>
          </cell>
          <cell r="W186">
            <v>0.21886051080550098</v>
          </cell>
          <cell r="X186">
            <v>0.20812707794606575</v>
          </cell>
          <cell r="Y186">
            <v>0.21514973576042279</v>
          </cell>
          <cell r="AA186">
            <v>0.19308035714285715</v>
          </cell>
          <cell r="AB186">
            <v>0.23529411764705882</v>
          </cell>
          <cell r="AC186">
            <v>0.25236261813090655</v>
          </cell>
          <cell r="AD186">
            <v>0.29157228514323785</v>
          </cell>
          <cell r="AE186">
            <v>0.24079317767842359</v>
          </cell>
          <cell r="AG186">
            <v>0.24079317767842359</v>
          </cell>
          <cell r="AH186">
            <v>0.24079317767842359</v>
          </cell>
          <cell r="AI186">
            <v>0.24079317767842359</v>
          </cell>
          <cell r="AJ186">
            <v>0.24079317767842359</v>
          </cell>
          <cell r="AK186">
            <v>0.24079317767842359</v>
          </cell>
          <cell r="AM186">
            <v>0.24079317767842359</v>
          </cell>
          <cell r="AN186">
            <v>0.24079317767842359</v>
          </cell>
          <cell r="AO186">
            <v>0.24079317767842359</v>
          </cell>
          <cell r="AP186">
            <v>0.24079317767842359</v>
          </cell>
          <cell r="AQ186">
            <v>0.24079317767842359</v>
          </cell>
          <cell r="AS186">
            <v>0.24079317767842359</v>
          </cell>
          <cell r="AT186">
            <v>0.24079317767842359</v>
          </cell>
          <cell r="AU186">
            <v>0.24079317767842359</v>
          </cell>
          <cell r="AV186">
            <v>0.24079317767842359</v>
          </cell>
          <cell r="AW186">
            <v>0.24079317767842359</v>
          </cell>
          <cell r="AY186">
            <v>0.24079317767842359</v>
          </cell>
          <cell r="AZ186">
            <v>0.24079317767842359</v>
          </cell>
          <cell r="BA186">
            <v>0.24079317767842359</v>
          </cell>
          <cell r="BB186">
            <v>0.24079317767842359</v>
          </cell>
          <cell r="BC186">
            <v>0.24079317767842359</v>
          </cell>
          <cell r="BE186">
            <v>0.24079317767842359</v>
          </cell>
          <cell r="BF186">
            <v>0.24079317767842359</v>
          </cell>
          <cell r="BG186">
            <v>0.24079317767842359</v>
          </cell>
          <cell r="BH186">
            <v>0.24079317767842359</v>
          </cell>
          <cell r="BI186">
            <v>0.24079317767842359</v>
          </cell>
          <cell r="BK186">
            <v>0.24079317767842359</v>
          </cell>
          <cell r="BL186">
            <v>0.24079317767842359</v>
          </cell>
          <cell r="BM186">
            <v>0.24079317767842359</v>
          </cell>
          <cell r="BN186">
            <v>0.24079317767842359</v>
          </cell>
          <cell r="BO186">
            <v>0.24079317767842359</v>
          </cell>
          <cell r="BQ186">
            <v>0.24079317767842359</v>
          </cell>
          <cell r="BR186">
            <v>0.24079317767842359</v>
          </cell>
          <cell r="BS186">
            <v>0.24079317767842359</v>
          </cell>
          <cell r="BT186">
            <v>0.24079317767842359</v>
          </cell>
          <cell r="BU186">
            <v>0.24079317767842359</v>
          </cell>
        </row>
        <row r="187">
          <cell r="A187" t="str">
            <v>Other (Income)/Expense, Including Taxes</v>
          </cell>
          <cell r="B187">
            <v>4.1485507246376813E-2</v>
          </cell>
          <cell r="C187">
            <v>4.0666234047155525E-2</v>
          </cell>
          <cell r="D187">
            <v>2.5478310286039023E-2</v>
          </cell>
          <cell r="E187">
            <v>3.1943628890193775E-2</v>
          </cell>
          <cell r="F187">
            <v>4.2755423083291937E-2</v>
          </cell>
          <cell r="G187">
            <v>3.7145720011451472E-2</v>
          </cell>
          <cell r="H187">
            <v>3.2259852558062192E-2</v>
          </cell>
          <cell r="I187">
            <v>4.1433373985842063E-2</v>
          </cell>
          <cell r="J187">
            <v>4.2755423083291937E-2</v>
          </cell>
          <cell r="K187">
            <v>4.2755423083291937E-2</v>
          </cell>
          <cell r="L187">
            <v>4.275542308329193E-2</v>
          </cell>
          <cell r="M187">
            <v>4.275542308329195E-2</v>
          </cell>
          <cell r="O187">
            <v>3.283302063789869E-2</v>
          </cell>
          <cell r="P187">
            <v>3.1182330012992636E-2</v>
          </cell>
          <cell r="Q187">
            <v>2.0047169811320754E-2</v>
          </cell>
          <cell r="R187">
            <v>1.6354208216992423E-2</v>
          </cell>
          <cell r="S187">
            <v>2.5478310286039023E-2</v>
          </cell>
          <cell r="U187">
            <v>3.4927866362946092E-2</v>
          </cell>
          <cell r="V187">
            <v>2.7444253859348199E-2</v>
          </cell>
          <cell r="W187">
            <v>2.2789783889980354E-2</v>
          </cell>
          <cell r="X187">
            <v>4.1521980051717769E-2</v>
          </cell>
          <cell r="Y187">
            <v>3.1943628890193775E-2</v>
          </cell>
          <cell r="AA187">
            <v>8.6216517857142863E-2</v>
          </cell>
          <cell r="AB187">
            <v>2.314990512333966E-2</v>
          </cell>
          <cell r="AC187">
            <v>1.9250962548127408E-2</v>
          </cell>
          <cell r="AD187">
            <v>3.0446369087275153E-2</v>
          </cell>
          <cell r="AE187">
            <v>4.2755423083291937E-2</v>
          </cell>
          <cell r="AG187">
            <v>4.2755423083291937E-2</v>
          </cell>
          <cell r="AH187">
            <v>4.2755423083291937E-2</v>
          </cell>
          <cell r="AI187">
            <v>4.2755423083291937E-2</v>
          </cell>
          <cell r="AJ187">
            <v>4.2755423083291937E-2</v>
          </cell>
          <cell r="AK187">
            <v>4.2755423083291937E-2</v>
          </cell>
          <cell r="AM187">
            <v>4.2755423083291937E-2</v>
          </cell>
          <cell r="AN187">
            <v>4.2755423083291937E-2</v>
          </cell>
          <cell r="AO187">
            <v>4.2755423083291937E-2</v>
          </cell>
          <cell r="AP187">
            <v>4.2755423083291937E-2</v>
          </cell>
          <cell r="AQ187">
            <v>4.2755423083291937E-2</v>
          </cell>
          <cell r="AS187">
            <v>4.2755423083291937E-2</v>
          </cell>
          <cell r="AT187">
            <v>4.2755423083291937E-2</v>
          </cell>
          <cell r="AU187">
            <v>4.2755423083291937E-2</v>
          </cell>
          <cell r="AV187">
            <v>4.2755423083291937E-2</v>
          </cell>
          <cell r="AW187">
            <v>4.2755423083291937E-2</v>
          </cell>
          <cell r="AY187">
            <v>4.2755423083291937E-2</v>
          </cell>
          <cell r="AZ187">
            <v>4.2755423083291937E-2</v>
          </cell>
          <cell r="BA187">
            <v>4.2755423083291937E-2</v>
          </cell>
          <cell r="BB187">
            <v>4.2755423083291937E-2</v>
          </cell>
          <cell r="BC187">
            <v>4.2755423083291937E-2</v>
          </cell>
          <cell r="BE187">
            <v>4.2755423083291937E-2</v>
          </cell>
          <cell r="BF187">
            <v>4.2755423083291937E-2</v>
          </cell>
          <cell r="BG187">
            <v>4.2755423083291937E-2</v>
          </cell>
          <cell r="BH187">
            <v>4.2755423083291937E-2</v>
          </cell>
          <cell r="BI187">
            <v>4.2755423083291937E-2</v>
          </cell>
          <cell r="BK187">
            <v>4.2755423083291937E-2</v>
          </cell>
          <cell r="BL187">
            <v>4.2755423083291937E-2</v>
          </cell>
          <cell r="BM187">
            <v>4.2755423083291937E-2</v>
          </cell>
          <cell r="BN187">
            <v>4.2755423083291937E-2</v>
          </cell>
          <cell r="BO187">
            <v>4.2755423083291937E-2</v>
          </cell>
          <cell r="BQ187">
            <v>4.2755423083291937E-2</v>
          </cell>
          <cell r="BR187">
            <v>4.2755423083291937E-2</v>
          </cell>
          <cell r="BS187">
            <v>4.2755423083291937E-2</v>
          </cell>
          <cell r="BT187">
            <v>4.2755423083291937E-2</v>
          </cell>
          <cell r="BU187">
            <v>4.2755423083291937E-2</v>
          </cell>
        </row>
        <row r="189">
          <cell r="A189" t="str">
            <v>Calculation of Working Capital</v>
          </cell>
        </row>
        <row r="190">
          <cell r="A190" t="str">
            <v>Accounts Receivable</v>
          </cell>
          <cell r="AA190">
            <v>4418</v>
          </cell>
          <cell r="AB190">
            <v>3491</v>
          </cell>
          <cell r="AC190">
            <v>3267</v>
          </cell>
          <cell r="AD190">
            <v>3919</v>
          </cell>
          <cell r="AE190">
            <v>3919</v>
          </cell>
          <cell r="AG190">
            <v>4226</v>
          </cell>
          <cell r="AH190">
            <v>3423</v>
          </cell>
          <cell r="AI190">
            <v>2768</v>
          </cell>
          <cell r="AJ190">
            <v>2905</v>
          </cell>
          <cell r="AK190">
            <v>2905</v>
          </cell>
          <cell r="AM190">
            <v>2877</v>
          </cell>
          <cell r="AN190">
            <v>2596</v>
          </cell>
          <cell r="AO190">
            <v>2763</v>
          </cell>
          <cell r="AP190">
            <v>3561</v>
          </cell>
          <cell r="AQ190">
            <v>3561</v>
          </cell>
          <cell r="AS190">
            <v>2909</v>
          </cell>
          <cell r="AT190">
            <v>2909</v>
          </cell>
          <cell r="AU190">
            <v>2909</v>
          </cell>
          <cell r="AV190">
            <v>2909</v>
          </cell>
          <cell r="AW190">
            <v>2909</v>
          </cell>
          <cell r="AY190">
            <v>2909</v>
          </cell>
          <cell r="AZ190">
            <v>2909</v>
          </cell>
          <cell r="BA190">
            <v>2909</v>
          </cell>
          <cell r="BB190">
            <v>2909</v>
          </cell>
          <cell r="BC190">
            <v>2909</v>
          </cell>
          <cell r="BE190">
            <v>2909</v>
          </cell>
          <cell r="BF190">
            <v>2909</v>
          </cell>
          <cell r="BG190">
            <v>2909</v>
          </cell>
          <cell r="BH190">
            <v>2909</v>
          </cell>
          <cell r="BI190">
            <v>2909</v>
          </cell>
          <cell r="BK190">
            <v>2909</v>
          </cell>
          <cell r="BL190">
            <v>2909</v>
          </cell>
          <cell r="BM190">
            <v>2909</v>
          </cell>
          <cell r="BN190">
            <v>2909</v>
          </cell>
          <cell r="BO190">
            <v>2909</v>
          </cell>
          <cell r="BQ190">
            <v>2909</v>
          </cell>
          <cell r="BR190">
            <v>2909</v>
          </cell>
          <cell r="BS190">
            <v>2909</v>
          </cell>
          <cell r="BT190">
            <v>2909</v>
          </cell>
          <cell r="BU190">
            <v>2909</v>
          </cell>
        </row>
        <row r="191">
          <cell r="A191" t="str">
            <v>Days Outstanding</v>
          </cell>
          <cell r="AA191">
            <v>126.40915593705293</v>
          </cell>
          <cell r="AB191">
            <v>49.432972846806187</v>
          </cell>
          <cell r="AC191">
            <v>105.20266013300666</v>
          </cell>
          <cell r="AD191">
            <v>109.48921955663529</v>
          </cell>
          <cell r="AE191">
            <v>128.3131503408683</v>
          </cell>
          <cell r="AG191">
            <v>111.77619532044761</v>
          </cell>
          <cell r="AH191">
            <v>41.208228601666889</v>
          </cell>
          <cell r="AI191">
            <v>77.35601458080194</v>
          </cell>
          <cell r="AJ191">
            <v>69.96335078534031</v>
          </cell>
          <cell r="AK191">
            <v>81.629942418426111</v>
          </cell>
          <cell r="AM191">
            <v>60.974920522783471</v>
          </cell>
          <cell r="AN191">
            <v>56.455012546301823</v>
          </cell>
          <cell r="AO191">
            <v>61.991464455554201</v>
          </cell>
          <cell r="AP191">
            <v>67.835593746764687</v>
          </cell>
          <cell r="AQ191">
            <v>81.202324055852301</v>
          </cell>
          <cell r="AS191">
            <v>52.091126144050939</v>
          </cell>
          <cell r="AT191">
            <v>66</v>
          </cell>
          <cell r="AU191">
            <v>68</v>
          </cell>
          <cell r="AV191">
            <v>69</v>
          </cell>
          <cell r="AW191">
            <v>51.240703590641957</v>
          </cell>
          <cell r="AY191">
            <v>65</v>
          </cell>
          <cell r="AZ191">
            <v>68</v>
          </cell>
          <cell r="BA191">
            <v>70</v>
          </cell>
          <cell r="BB191">
            <v>65.5</v>
          </cell>
          <cell r="BC191">
            <v>43.159884754367788</v>
          </cell>
          <cell r="BE191">
            <v>65</v>
          </cell>
          <cell r="BF191">
            <v>68</v>
          </cell>
          <cell r="BG191">
            <v>70</v>
          </cell>
          <cell r="BH191">
            <v>65.5</v>
          </cell>
          <cell r="BI191">
            <v>39.674051731053112</v>
          </cell>
          <cell r="BK191">
            <v>65</v>
          </cell>
          <cell r="BL191">
            <v>68</v>
          </cell>
          <cell r="BM191">
            <v>70</v>
          </cell>
          <cell r="BN191">
            <v>65.5</v>
          </cell>
          <cell r="BO191">
            <v>39.900927367138038</v>
          </cell>
          <cell r="BQ191">
            <v>65</v>
          </cell>
          <cell r="BR191">
            <v>68</v>
          </cell>
          <cell r="BS191">
            <v>70</v>
          </cell>
          <cell r="BT191">
            <v>65.5</v>
          </cell>
          <cell r="BU191">
            <v>42.377104394241805</v>
          </cell>
        </row>
        <row r="192">
          <cell r="A192" t="str">
            <v>Inventory</v>
          </cell>
          <cell r="AA192">
            <v>454</v>
          </cell>
          <cell r="AB192">
            <v>622</v>
          </cell>
          <cell r="AC192">
            <v>914</v>
          </cell>
          <cell r="AD192">
            <v>870</v>
          </cell>
          <cell r="AE192">
            <v>870</v>
          </cell>
          <cell r="AG192">
            <v>595</v>
          </cell>
          <cell r="AH192">
            <v>726</v>
          </cell>
          <cell r="AI192">
            <v>976</v>
          </cell>
          <cell r="AJ192">
            <v>893</v>
          </cell>
          <cell r="AK192">
            <v>893</v>
          </cell>
          <cell r="AM192">
            <v>652</v>
          </cell>
          <cell r="AN192">
            <v>871</v>
          </cell>
          <cell r="AO192">
            <v>1162</v>
          </cell>
          <cell r="AP192">
            <v>1167</v>
          </cell>
          <cell r="AQ192">
            <v>1167</v>
          </cell>
          <cell r="AS192">
            <v>888</v>
          </cell>
          <cell r="AT192">
            <v>888</v>
          </cell>
          <cell r="AU192">
            <v>888</v>
          </cell>
          <cell r="AV192">
            <v>888</v>
          </cell>
          <cell r="AW192">
            <v>888</v>
          </cell>
          <cell r="AY192">
            <v>888</v>
          </cell>
          <cell r="AZ192">
            <v>888</v>
          </cell>
          <cell r="BA192">
            <v>888</v>
          </cell>
          <cell r="BB192">
            <v>888</v>
          </cell>
          <cell r="BC192">
            <v>888</v>
          </cell>
          <cell r="BE192">
            <v>888</v>
          </cell>
          <cell r="BF192">
            <v>888</v>
          </cell>
          <cell r="BG192">
            <v>888</v>
          </cell>
          <cell r="BH192">
            <v>888</v>
          </cell>
          <cell r="BI192">
            <v>888</v>
          </cell>
          <cell r="BK192">
            <v>888</v>
          </cell>
          <cell r="BL192">
            <v>888</v>
          </cell>
          <cell r="BM192">
            <v>888</v>
          </cell>
          <cell r="BN192">
            <v>888</v>
          </cell>
          <cell r="BO192">
            <v>888</v>
          </cell>
          <cell r="BQ192">
            <v>888</v>
          </cell>
          <cell r="BR192">
            <v>888</v>
          </cell>
          <cell r="BS192">
            <v>888</v>
          </cell>
          <cell r="BT192">
            <v>888</v>
          </cell>
          <cell r="BU192">
            <v>888</v>
          </cell>
        </row>
        <row r="193">
          <cell r="A193" t="str">
            <v>Days Outstanding</v>
          </cell>
          <cell r="AA193">
            <v>40.778443113772454</v>
          </cell>
          <cell r="AB193">
            <v>57.698267074413863</v>
          </cell>
          <cell r="AC193">
            <v>110.42416283650689</v>
          </cell>
          <cell r="AD193">
            <v>85.148936170212764</v>
          </cell>
          <cell r="AE193">
            <v>98.495657568238215</v>
          </cell>
          <cell r="AG193">
            <v>39.739449541284408</v>
          </cell>
          <cell r="AH193">
            <v>48.649484536082475</v>
          </cell>
          <cell r="AI193">
            <v>84.430653502585798</v>
          </cell>
          <cell r="AJ193">
            <v>69.242309313105778</v>
          </cell>
          <cell r="AK193">
            <v>73.19180382935842</v>
          </cell>
          <cell r="AM193">
            <v>34.416422287390027</v>
          </cell>
          <cell r="AN193">
            <v>44.541163248103402</v>
          </cell>
          <cell r="AO193">
            <v>55.147794686613359</v>
          </cell>
          <cell r="AP193">
            <v>42.153121319199059</v>
          </cell>
          <cell r="AQ193">
            <v>61.988648766644836</v>
          </cell>
          <cell r="AS193">
            <v>32.909203211859172</v>
          </cell>
          <cell r="AT193">
            <v>80</v>
          </cell>
          <cell r="AU193">
            <v>85</v>
          </cell>
          <cell r="AV193">
            <v>80</v>
          </cell>
          <cell r="AW193">
            <v>38.897482417617695</v>
          </cell>
          <cell r="AY193">
            <v>70</v>
          </cell>
          <cell r="AZ193">
            <v>80</v>
          </cell>
          <cell r="BA193">
            <v>85</v>
          </cell>
          <cell r="BB193">
            <v>80</v>
          </cell>
          <cell r="BC193">
            <v>39.969370258860863</v>
          </cell>
          <cell r="BE193">
            <v>70</v>
          </cell>
          <cell r="BF193">
            <v>80</v>
          </cell>
          <cell r="BG193">
            <v>85</v>
          </cell>
          <cell r="BH193">
            <v>80</v>
          </cell>
          <cell r="BI193">
            <v>38.072681396889195</v>
          </cell>
          <cell r="BK193">
            <v>70</v>
          </cell>
          <cell r="BL193">
            <v>80</v>
          </cell>
          <cell r="BM193">
            <v>85</v>
          </cell>
          <cell r="BN193">
            <v>80</v>
          </cell>
          <cell r="BO193">
            <v>38.290399614023471</v>
          </cell>
          <cell r="BQ193">
            <v>70</v>
          </cell>
          <cell r="BR193">
            <v>80</v>
          </cell>
          <cell r="BS193">
            <v>85</v>
          </cell>
          <cell r="BT193">
            <v>80</v>
          </cell>
          <cell r="BU193">
            <v>40.666630296846023</v>
          </cell>
        </row>
        <row r="194">
          <cell r="A194" t="str">
            <v>Accounts Payable</v>
          </cell>
          <cell r="AA194">
            <v>3411</v>
          </cell>
          <cell r="AB194">
            <v>2503</v>
          </cell>
          <cell r="AC194">
            <v>2304</v>
          </cell>
          <cell r="AD194">
            <v>2712</v>
          </cell>
          <cell r="AE194">
            <v>2712</v>
          </cell>
          <cell r="AG194">
            <v>2558</v>
          </cell>
          <cell r="AH194">
            <v>2604</v>
          </cell>
          <cell r="AI194">
            <v>2358</v>
          </cell>
          <cell r="AJ194">
            <v>1984</v>
          </cell>
          <cell r="AK194">
            <v>1984</v>
          </cell>
          <cell r="AM194">
            <v>1814</v>
          </cell>
          <cell r="AN194">
            <v>1841</v>
          </cell>
          <cell r="AO194">
            <v>2183</v>
          </cell>
          <cell r="AP194">
            <v>2756</v>
          </cell>
          <cell r="AQ194">
            <v>2756</v>
          </cell>
          <cell r="AS194">
            <v>1953</v>
          </cell>
          <cell r="AT194">
            <v>1953</v>
          </cell>
          <cell r="AU194">
            <v>1953</v>
          </cell>
          <cell r="AV194">
            <v>1953</v>
          </cell>
          <cell r="AW194">
            <v>1953</v>
          </cell>
          <cell r="AY194">
            <v>1953</v>
          </cell>
          <cell r="AZ194">
            <v>1953</v>
          </cell>
          <cell r="BA194">
            <v>1953</v>
          </cell>
          <cell r="BB194">
            <v>1953</v>
          </cell>
          <cell r="BC194">
            <v>1953</v>
          </cell>
          <cell r="BE194">
            <v>1953</v>
          </cell>
          <cell r="BF194">
            <v>1953</v>
          </cell>
          <cell r="BG194">
            <v>1953</v>
          </cell>
          <cell r="BH194">
            <v>1953</v>
          </cell>
          <cell r="BI194">
            <v>1953</v>
          </cell>
          <cell r="BK194">
            <v>1953</v>
          </cell>
          <cell r="BL194">
            <v>1953</v>
          </cell>
          <cell r="BM194">
            <v>1953</v>
          </cell>
          <cell r="BN194">
            <v>1953</v>
          </cell>
          <cell r="BO194">
            <v>1953</v>
          </cell>
          <cell r="BQ194">
            <v>1953</v>
          </cell>
          <cell r="BR194">
            <v>1953</v>
          </cell>
          <cell r="BS194">
            <v>1953</v>
          </cell>
          <cell r="BT194">
            <v>1953</v>
          </cell>
          <cell r="BU194">
            <v>1953</v>
          </cell>
        </row>
        <row r="195">
          <cell r="A195" t="str">
            <v>Days Outstanding</v>
          </cell>
          <cell r="AA195">
            <v>306.37724550898207</v>
          </cell>
          <cell r="AB195">
            <v>232.18450560652397</v>
          </cell>
          <cell r="AC195">
            <v>278.3558765594222</v>
          </cell>
          <cell r="AD195">
            <v>265.42978723404252</v>
          </cell>
          <cell r="AE195">
            <v>307.03473945409428</v>
          </cell>
          <cell r="AG195">
            <v>170.84623853211011</v>
          </cell>
          <cell r="AH195">
            <v>174.49484536082474</v>
          </cell>
          <cell r="AI195">
            <v>203.9830747531735</v>
          </cell>
          <cell r="AJ195">
            <v>153.83733670459335</v>
          </cell>
          <cell r="AK195">
            <v>162.6120255290561</v>
          </cell>
          <cell r="AM195">
            <v>95.753665689149557</v>
          </cell>
          <cell r="AN195">
            <v>94.144984546220854</v>
          </cell>
          <cell r="AO195">
            <v>103.60381738457569</v>
          </cell>
          <cell r="AP195">
            <v>99.549273655280729</v>
          </cell>
          <cell r="AQ195">
            <v>146.39307283708069</v>
          </cell>
          <cell r="AS195">
            <v>72.378011117974054</v>
          </cell>
          <cell r="AT195">
            <v>225</v>
          </cell>
          <cell r="AU195">
            <v>250</v>
          </cell>
          <cell r="AV195">
            <v>240</v>
          </cell>
          <cell r="AW195">
            <v>85.548179236044319</v>
          </cell>
          <cell r="AY195">
            <v>185</v>
          </cell>
          <cell r="AZ195">
            <v>200</v>
          </cell>
          <cell r="BA195">
            <v>210</v>
          </cell>
          <cell r="BB195">
            <v>190</v>
          </cell>
          <cell r="BC195">
            <v>87.905608238237917</v>
          </cell>
          <cell r="BE195">
            <v>185</v>
          </cell>
          <cell r="BF195">
            <v>200</v>
          </cell>
          <cell r="BG195">
            <v>210</v>
          </cell>
          <cell r="BH195">
            <v>190</v>
          </cell>
          <cell r="BI195">
            <v>83.734174288428605</v>
          </cell>
          <cell r="BK195">
            <v>185</v>
          </cell>
          <cell r="BL195">
            <v>200</v>
          </cell>
          <cell r="BM195">
            <v>210</v>
          </cell>
          <cell r="BN195">
            <v>190</v>
          </cell>
          <cell r="BO195">
            <v>84.213007259220532</v>
          </cell>
          <cell r="BQ195">
            <v>185</v>
          </cell>
          <cell r="BR195">
            <v>200</v>
          </cell>
          <cell r="BS195">
            <v>210</v>
          </cell>
          <cell r="BT195">
            <v>190</v>
          </cell>
          <cell r="BU195">
            <v>89.439109200157986</v>
          </cell>
        </row>
        <row r="197">
          <cell r="A197" t="str">
            <v>Cash Change in AR</v>
          </cell>
          <cell r="AT197">
            <v>0</v>
          </cell>
          <cell r="AU197">
            <v>0</v>
          </cell>
          <cell r="AV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</row>
        <row r="198">
          <cell r="A198" t="str">
            <v>Cash Change in Inventory</v>
          </cell>
          <cell r="AT198">
            <v>0</v>
          </cell>
          <cell r="AU198">
            <v>0</v>
          </cell>
          <cell r="AV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</row>
        <row r="199">
          <cell r="A199" t="str">
            <v>Cash Change in AP</v>
          </cell>
          <cell r="AT199">
            <v>0</v>
          </cell>
          <cell r="AU199">
            <v>0</v>
          </cell>
          <cell r="AV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</row>
        <row r="200">
          <cell r="A200" t="str">
            <v>Cash Created/(Used) in Wkg. Capital</v>
          </cell>
          <cell r="AT200">
            <v>0</v>
          </cell>
          <cell r="AU200">
            <v>0</v>
          </cell>
          <cell r="AV200">
            <v>0</v>
          </cell>
          <cell r="AW200">
            <v>-33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2">
          <cell r="A202" t="str">
            <v>Checks</v>
          </cell>
        </row>
        <row r="203">
          <cell r="A203" t="str">
            <v>Cash</v>
          </cell>
          <cell r="AS203">
            <v>73</v>
          </cell>
          <cell r="AT203">
            <v>117.05315108594178</v>
          </cell>
          <cell r="AU203">
            <v>60.459169000487947</v>
          </cell>
          <cell r="AV203">
            <v>1135.5151062929324</v>
          </cell>
          <cell r="AW203">
            <v>1135.5151062929324</v>
          </cell>
          <cell r="AY203">
            <v>667.04123416414814</v>
          </cell>
          <cell r="AZ203">
            <v>189.82448200011345</v>
          </cell>
          <cell r="BA203">
            <v>152.26507234089553</v>
          </cell>
          <cell r="BB203">
            <v>144.29178449253854</v>
          </cell>
          <cell r="BC203">
            <v>144.29178449253854</v>
          </cell>
          <cell r="BE203">
            <v>204.94369624014172</v>
          </cell>
          <cell r="BF203">
            <v>122.24587035157936</v>
          </cell>
          <cell r="BG203">
            <v>161.81158380958249</v>
          </cell>
          <cell r="BH203">
            <v>194.71116305176042</v>
          </cell>
          <cell r="BI203">
            <v>194.71116305176042</v>
          </cell>
          <cell r="BK203">
            <v>199.48964571271426</v>
          </cell>
          <cell r="BL203">
            <v>61.386853116230043</v>
          </cell>
          <cell r="BM203">
            <v>50.436823621520489</v>
          </cell>
          <cell r="BN203">
            <v>8.3232787013730558</v>
          </cell>
          <cell r="BO203">
            <v>8.3232787013730558</v>
          </cell>
          <cell r="BQ203">
            <v>-0.4334715386598873</v>
          </cell>
          <cell r="BR203">
            <v>-152.90137235954074</v>
          </cell>
          <cell r="BS203">
            <v>-159.9280824720438</v>
          </cell>
          <cell r="BT203">
            <v>-214.84708235379571</v>
          </cell>
          <cell r="BU203">
            <v>-214.84708235379571</v>
          </cell>
        </row>
        <row r="204">
          <cell r="A204" t="str">
            <v>EPS</v>
          </cell>
          <cell r="AS204">
            <v>1.5340419419706979</v>
          </cell>
          <cell r="AT204">
            <v>1.1884063838594385</v>
          </cell>
          <cell r="AU204">
            <v>1.2649207483580147</v>
          </cell>
          <cell r="AV204">
            <v>1.3536778420435587</v>
          </cell>
          <cell r="AW204">
            <v>5.3406475655709968</v>
          </cell>
          <cell r="AY204">
            <v>1.6446885958322568</v>
          </cell>
          <cell r="AZ204">
            <v>1.2857697072036598</v>
          </cell>
          <cell r="BA204">
            <v>1.5680041668922395</v>
          </cell>
          <cell r="BB204">
            <v>1.5515775839098012</v>
          </cell>
          <cell r="BC204">
            <v>6.0500428047850763</v>
          </cell>
          <cell r="BE204">
            <v>1.8633509926897984</v>
          </cell>
          <cell r="BF204">
            <v>1.4497787888090568</v>
          </cell>
          <cell r="BG204">
            <v>1.699388519595592</v>
          </cell>
          <cell r="BH204">
            <v>1.6243679197727308</v>
          </cell>
          <cell r="BI204">
            <v>6.6364333256584525</v>
          </cell>
          <cell r="BK204">
            <v>1.6790631567719765</v>
          </cell>
          <cell r="BL204">
            <v>1.276912015123443</v>
          </cell>
          <cell r="BM204">
            <v>1.5212786483953489</v>
          </cell>
          <cell r="BN204">
            <v>1.4064009733903517</v>
          </cell>
          <cell r="BO204">
            <v>5.8830867129397033</v>
          </cell>
          <cell r="BQ204">
            <v>1.6051559249864282</v>
          </cell>
          <cell r="BR204">
            <v>1.1967502471742415</v>
          </cell>
          <cell r="BS204">
            <v>1.4847632678300571</v>
          </cell>
          <cell r="BT204">
            <v>1.332114282705221</v>
          </cell>
          <cell r="BU204">
            <v>5.6182462977071337</v>
          </cell>
        </row>
        <row r="206">
          <cell r="A206" t="str">
            <v>Days</v>
          </cell>
          <cell r="AA206">
            <v>90</v>
          </cell>
          <cell r="AB206">
            <v>91</v>
          </cell>
          <cell r="AC206">
            <v>92</v>
          </cell>
          <cell r="AD206">
            <v>92</v>
          </cell>
          <cell r="AE206">
            <v>365</v>
          </cell>
          <cell r="AG206">
            <v>91</v>
          </cell>
          <cell r="AH206">
            <v>91</v>
          </cell>
          <cell r="AI206">
            <v>92</v>
          </cell>
          <cell r="AJ206">
            <v>92</v>
          </cell>
          <cell r="AK206">
            <v>366</v>
          </cell>
          <cell r="AM206">
            <v>90</v>
          </cell>
          <cell r="AN206">
            <v>91</v>
          </cell>
          <cell r="AO206">
            <v>92</v>
          </cell>
          <cell r="AP206">
            <v>92</v>
          </cell>
          <cell r="AQ206">
            <v>365</v>
          </cell>
          <cell r="AS206">
            <v>90</v>
          </cell>
          <cell r="AT206">
            <v>91</v>
          </cell>
          <cell r="AU206">
            <v>92</v>
          </cell>
          <cell r="AV206">
            <v>92</v>
          </cell>
          <cell r="AW206">
            <v>365</v>
          </cell>
          <cell r="AY206">
            <v>90</v>
          </cell>
          <cell r="AZ206">
            <v>91</v>
          </cell>
          <cell r="BA206">
            <v>92</v>
          </cell>
          <cell r="BB206">
            <v>92</v>
          </cell>
          <cell r="BC206">
            <v>365</v>
          </cell>
          <cell r="BE206">
            <v>91</v>
          </cell>
          <cell r="BF206">
            <v>91</v>
          </cell>
          <cell r="BG206">
            <v>92</v>
          </cell>
          <cell r="BH206">
            <v>92</v>
          </cell>
          <cell r="BI206">
            <v>366</v>
          </cell>
          <cell r="BK206">
            <v>90</v>
          </cell>
          <cell r="BL206">
            <v>91</v>
          </cell>
          <cell r="BM206">
            <v>92</v>
          </cell>
          <cell r="BN206">
            <v>92</v>
          </cell>
          <cell r="BO206">
            <v>365</v>
          </cell>
          <cell r="BQ206">
            <v>90</v>
          </cell>
          <cell r="BR206">
            <v>91</v>
          </cell>
          <cell r="BS206">
            <v>92</v>
          </cell>
          <cell r="BT206">
            <v>92</v>
          </cell>
          <cell r="BU206">
            <v>365</v>
          </cell>
        </row>
        <row r="207">
          <cell r="A207" t="str">
            <v>Date</v>
          </cell>
          <cell r="Y207">
            <v>37621</v>
          </cell>
          <cell r="AA207">
            <v>37711</v>
          </cell>
          <cell r="AB207">
            <v>37802</v>
          </cell>
          <cell r="AC207">
            <v>37894</v>
          </cell>
          <cell r="AD207">
            <v>37986</v>
          </cell>
          <cell r="AE207">
            <v>37986</v>
          </cell>
          <cell r="AG207">
            <v>38077</v>
          </cell>
          <cell r="AH207">
            <v>38168</v>
          </cell>
          <cell r="AI207">
            <v>38260</v>
          </cell>
          <cell r="AJ207">
            <v>38352</v>
          </cell>
          <cell r="AK207">
            <v>38352</v>
          </cell>
          <cell r="AM207">
            <v>38442</v>
          </cell>
          <cell r="AN207">
            <v>38533</v>
          </cell>
          <cell r="AO207">
            <v>38625</v>
          </cell>
          <cell r="AP207">
            <v>38717</v>
          </cell>
          <cell r="AQ207">
            <v>38717</v>
          </cell>
          <cell r="AS207">
            <v>38807</v>
          </cell>
          <cell r="AT207">
            <v>38898</v>
          </cell>
          <cell r="AU207">
            <v>38990</v>
          </cell>
          <cell r="AV207">
            <v>39082</v>
          </cell>
          <cell r="AW207">
            <v>39082</v>
          </cell>
          <cell r="AY207">
            <v>39172</v>
          </cell>
          <cell r="AZ207">
            <v>39263</v>
          </cell>
          <cell r="BA207">
            <v>39355</v>
          </cell>
          <cell r="BB207">
            <v>39447</v>
          </cell>
          <cell r="BC207">
            <v>39447</v>
          </cell>
          <cell r="BE207">
            <v>39538</v>
          </cell>
          <cell r="BF207">
            <v>39629</v>
          </cell>
          <cell r="BG207">
            <v>39721</v>
          </cell>
          <cell r="BH207">
            <v>39813</v>
          </cell>
          <cell r="BI207">
            <v>39813</v>
          </cell>
          <cell r="BK207">
            <v>39903</v>
          </cell>
          <cell r="BL207">
            <v>39994</v>
          </cell>
          <cell r="BM207">
            <v>40086</v>
          </cell>
          <cell r="BN207">
            <v>40178</v>
          </cell>
          <cell r="BO207">
            <v>40178</v>
          </cell>
          <cell r="BQ207">
            <v>40268</v>
          </cell>
          <cell r="BR207">
            <v>40359</v>
          </cell>
          <cell r="BS207">
            <v>40451</v>
          </cell>
          <cell r="BT207">
            <v>40543</v>
          </cell>
          <cell r="BU207">
            <v>40543</v>
          </cell>
        </row>
        <row r="210">
          <cell r="O210">
            <v>2001</v>
          </cell>
          <cell r="U210">
            <v>2002</v>
          </cell>
          <cell r="AA210" t="str">
            <v>2003</v>
          </cell>
          <cell r="AG210">
            <v>2004</v>
          </cell>
          <cell r="AM210">
            <v>2005</v>
          </cell>
          <cell r="AS210" t="str">
            <v>2006E</v>
          </cell>
          <cell r="AY210" t="str">
            <v>2007E</v>
          </cell>
          <cell r="BE210" t="str">
            <v>2008E</v>
          </cell>
          <cell r="BK210" t="str">
            <v>2009E</v>
          </cell>
          <cell r="BQ210" t="str">
            <v>2010E</v>
          </cell>
        </row>
        <row r="211">
          <cell r="A211" t="str">
            <v>Capital Structure</v>
          </cell>
          <cell r="B211">
            <v>1999</v>
          </cell>
          <cell r="C211">
            <v>2000</v>
          </cell>
          <cell r="D211">
            <v>2001</v>
          </cell>
          <cell r="E211">
            <v>2002</v>
          </cell>
          <cell r="F211">
            <v>2003</v>
          </cell>
          <cell r="G211">
            <v>2004</v>
          </cell>
          <cell r="H211">
            <v>2005</v>
          </cell>
          <cell r="I211" t="str">
            <v>2006E</v>
          </cell>
          <cell r="J211" t="str">
            <v>2007E</v>
          </cell>
          <cell r="K211" t="str">
            <v>2008E</v>
          </cell>
          <cell r="L211" t="str">
            <v>2009E</v>
          </cell>
          <cell r="M211" t="str">
            <v>2010E</v>
          </cell>
          <cell r="O211" t="str">
            <v>1Q</v>
          </cell>
          <cell r="P211" t="str">
            <v>2Q</v>
          </cell>
          <cell r="Q211" t="str">
            <v>3Q</v>
          </cell>
          <cell r="R211" t="str">
            <v>4Q</v>
          </cell>
          <cell r="S211" t="str">
            <v>YE</v>
          </cell>
          <cell r="U211" t="str">
            <v>1Q</v>
          </cell>
          <cell r="V211" t="str">
            <v>2Q</v>
          </cell>
          <cell r="W211" t="str">
            <v>3Q</v>
          </cell>
          <cell r="X211" t="str">
            <v>4Q</v>
          </cell>
          <cell r="Y211" t="str">
            <v>YE</v>
          </cell>
          <cell r="AA211" t="str">
            <v>1Q</v>
          </cell>
          <cell r="AB211" t="str">
            <v>2Q</v>
          </cell>
          <cell r="AC211" t="str">
            <v>3Q</v>
          </cell>
          <cell r="AD211" t="str">
            <v>4Q</v>
          </cell>
          <cell r="AE211" t="str">
            <v>YE</v>
          </cell>
          <cell r="AG211" t="str">
            <v>1Q</v>
          </cell>
          <cell r="AH211" t="str">
            <v>2Q</v>
          </cell>
          <cell r="AI211" t="str">
            <v>3Q</v>
          </cell>
          <cell r="AJ211" t="str">
            <v>4Q</v>
          </cell>
          <cell r="AK211" t="str">
            <v>YE</v>
          </cell>
          <cell r="AM211" t="str">
            <v>1Q</v>
          </cell>
          <cell r="AN211" t="str">
            <v>2Q</v>
          </cell>
          <cell r="AO211" t="str">
            <v>3Q</v>
          </cell>
          <cell r="AP211" t="str">
            <v>4Q</v>
          </cell>
          <cell r="AQ211" t="str">
            <v>YE</v>
          </cell>
          <cell r="AS211" t="str">
            <v>1Q</v>
          </cell>
          <cell r="AT211" t="str">
            <v>2Q</v>
          </cell>
          <cell r="AU211" t="str">
            <v>3Q</v>
          </cell>
          <cell r="AV211" t="str">
            <v>4Q</v>
          </cell>
          <cell r="AW211" t="str">
            <v>YE</v>
          </cell>
          <cell r="AY211" t="str">
            <v>1Q</v>
          </cell>
          <cell r="AZ211" t="str">
            <v>2Q</v>
          </cell>
          <cell r="BA211" t="str">
            <v>3Q</v>
          </cell>
          <cell r="BB211" t="str">
            <v>4Q</v>
          </cell>
          <cell r="BC211" t="str">
            <v>YE</v>
          </cell>
          <cell r="BE211" t="str">
            <v>1Q</v>
          </cell>
          <cell r="BF211" t="str">
            <v>2Q</v>
          </cell>
          <cell r="BG211" t="str">
            <v>3Q</v>
          </cell>
          <cell r="BH211" t="str">
            <v>4Q</v>
          </cell>
          <cell r="BI211" t="str">
            <v>YE</v>
          </cell>
          <cell r="BK211" t="str">
            <v>1Q</v>
          </cell>
          <cell r="BL211" t="str">
            <v>2Q</v>
          </cell>
          <cell r="BM211" t="str">
            <v>3Q</v>
          </cell>
          <cell r="BN211" t="str">
            <v>4Q</v>
          </cell>
          <cell r="BO211" t="str">
            <v>YE</v>
          </cell>
          <cell r="BQ211" t="str">
            <v>1Q</v>
          </cell>
          <cell r="BR211" t="str">
            <v>2Q</v>
          </cell>
          <cell r="BS211" t="str">
            <v>3Q</v>
          </cell>
          <cell r="BT211" t="str">
            <v>4Q</v>
          </cell>
          <cell r="BU211" t="str">
            <v>YE</v>
          </cell>
        </row>
        <row r="213">
          <cell r="A213" t="str">
            <v>Cash &amp; Equivalents</v>
          </cell>
          <cell r="B213">
            <v>28</v>
          </cell>
          <cell r="C213">
            <v>51</v>
          </cell>
          <cell r="D213">
            <v>486</v>
          </cell>
          <cell r="E213">
            <v>291</v>
          </cell>
          <cell r="F213">
            <v>126</v>
          </cell>
          <cell r="G213">
            <v>361</v>
          </cell>
          <cell r="H213">
            <v>146</v>
          </cell>
          <cell r="I213">
            <v>1135.5151062929324</v>
          </cell>
          <cell r="J213">
            <v>144.29178449253854</v>
          </cell>
          <cell r="K213">
            <v>194.71116305176042</v>
          </cell>
          <cell r="L213">
            <v>8.3232787013730558</v>
          </cell>
          <cell r="M213">
            <v>-214.84708235379571</v>
          </cell>
          <cell r="O213">
            <v>882</v>
          </cell>
          <cell r="P213">
            <v>476</v>
          </cell>
          <cell r="Q213">
            <v>367</v>
          </cell>
          <cell r="R213">
            <v>486</v>
          </cell>
          <cell r="S213">
            <v>486</v>
          </cell>
          <cell r="U213">
            <v>648</v>
          </cell>
          <cell r="V213">
            <v>225</v>
          </cell>
          <cell r="W213">
            <v>183</v>
          </cell>
          <cell r="X213">
            <v>291</v>
          </cell>
          <cell r="Y213">
            <v>291</v>
          </cell>
          <cell r="AA213">
            <v>498</v>
          </cell>
          <cell r="AB213">
            <v>133</v>
          </cell>
          <cell r="AC213">
            <v>191</v>
          </cell>
          <cell r="AD213">
            <v>126</v>
          </cell>
          <cell r="AE213">
            <v>126</v>
          </cell>
          <cell r="AG213">
            <v>256</v>
          </cell>
          <cell r="AH213">
            <v>83</v>
          </cell>
          <cell r="AI213">
            <v>96</v>
          </cell>
          <cell r="AJ213">
            <v>361</v>
          </cell>
          <cell r="AK213">
            <v>361</v>
          </cell>
          <cell r="AM213">
            <v>271</v>
          </cell>
          <cell r="AN213">
            <v>44</v>
          </cell>
          <cell r="AO213">
            <v>1237</v>
          </cell>
          <cell r="AP213">
            <v>146</v>
          </cell>
          <cell r="AQ213">
            <v>146</v>
          </cell>
          <cell r="AS213">
            <v>73</v>
          </cell>
          <cell r="AT213">
            <v>117.05315108594178</v>
          </cell>
          <cell r="AU213">
            <v>60.459169000487947</v>
          </cell>
          <cell r="AV213">
            <v>1135.5151062929324</v>
          </cell>
          <cell r="AW213">
            <v>1135.5151062929324</v>
          </cell>
          <cell r="AY213">
            <v>667.04123416414814</v>
          </cell>
          <cell r="AZ213">
            <v>189.82448200011345</v>
          </cell>
          <cell r="BA213">
            <v>152.26507234089553</v>
          </cell>
          <cell r="BB213">
            <v>144.29178449253854</v>
          </cell>
          <cell r="BC213">
            <v>144.29178449253854</v>
          </cell>
          <cell r="BE213">
            <v>204.94369624014172</v>
          </cell>
          <cell r="BF213">
            <v>122.24587035157936</v>
          </cell>
          <cell r="BG213">
            <v>161.81158380958249</v>
          </cell>
          <cell r="BH213">
            <v>194.71116305176042</v>
          </cell>
          <cell r="BI213">
            <v>194.71116305176042</v>
          </cell>
          <cell r="BK213">
            <v>199.48964571271426</v>
          </cell>
          <cell r="BL213">
            <v>61.386853116230043</v>
          </cell>
          <cell r="BM213">
            <v>50.436823621520489</v>
          </cell>
          <cell r="BN213">
            <v>8.3232787013730558</v>
          </cell>
          <cell r="BO213">
            <v>8.3232787013730558</v>
          </cell>
          <cell r="BQ213">
            <v>-0.4334715386598873</v>
          </cell>
          <cell r="BR213">
            <v>-152.90137235954074</v>
          </cell>
          <cell r="BS213">
            <v>-159.9280824720438</v>
          </cell>
          <cell r="BT213">
            <v>-214.84708235379571</v>
          </cell>
          <cell r="BU213">
            <v>-214.84708235379571</v>
          </cell>
        </row>
        <row r="215">
          <cell r="A215" t="str">
            <v>Short-Term Debt</v>
          </cell>
          <cell r="B215">
            <v>197</v>
          </cell>
          <cell r="C215">
            <v>1306</v>
          </cell>
          <cell r="D215">
            <v>3213</v>
          </cell>
          <cell r="E215">
            <v>3318</v>
          </cell>
          <cell r="F215">
            <v>2704</v>
          </cell>
          <cell r="G215">
            <v>1941</v>
          </cell>
          <cell r="H215">
            <v>3948</v>
          </cell>
          <cell r="I215">
            <v>3781</v>
          </cell>
          <cell r="J215">
            <v>3781</v>
          </cell>
          <cell r="K215">
            <v>3781</v>
          </cell>
          <cell r="L215">
            <v>3781</v>
          </cell>
          <cell r="M215">
            <v>3781</v>
          </cell>
          <cell r="O215">
            <v>2590</v>
          </cell>
          <cell r="P215">
            <v>2466</v>
          </cell>
          <cell r="Q215">
            <v>1830</v>
          </cell>
          <cell r="R215">
            <v>3213</v>
          </cell>
          <cell r="S215">
            <v>3213</v>
          </cell>
          <cell r="U215">
            <v>3174</v>
          </cell>
          <cell r="V215">
            <v>3203</v>
          </cell>
          <cell r="W215">
            <v>3825</v>
          </cell>
          <cell r="X215">
            <v>3318</v>
          </cell>
          <cell r="Y215">
            <v>3318</v>
          </cell>
          <cell r="AA215">
            <v>2111</v>
          </cell>
          <cell r="AB215">
            <v>1483</v>
          </cell>
          <cell r="AC215">
            <v>1755</v>
          </cell>
          <cell r="AD215">
            <v>2704</v>
          </cell>
          <cell r="AE215">
            <v>2704</v>
          </cell>
          <cell r="AG215">
            <v>2602</v>
          </cell>
          <cell r="AH215">
            <v>1819</v>
          </cell>
          <cell r="AI215">
            <v>2109</v>
          </cell>
          <cell r="AJ215">
            <v>1941</v>
          </cell>
          <cell r="AK215">
            <v>1941</v>
          </cell>
          <cell r="AM215">
            <v>2815</v>
          </cell>
          <cell r="AN215">
            <v>2800</v>
          </cell>
          <cell r="AO215">
            <v>2038</v>
          </cell>
          <cell r="AP215">
            <v>3948</v>
          </cell>
          <cell r="AQ215">
            <v>3948</v>
          </cell>
          <cell r="AS215">
            <v>3781</v>
          </cell>
          <cell r="AT215">
            <v>3781</v>
          </cell>
          <cell r="AU215">
            <v>3781</v>
          </cell>
          <cell r="AV215">
            <v>3781</v>
          </cell>
          <cell r="AW215">
            <v>3781</v>
          </cell>
          <cell r="AY215">
            <v>3781</v>
          </cell>
          <cell r="AZ215">
            <v>3781</v>
          </cell>
          <cell r="BA215">
            <v>3781</v>
          </cell>
          <cell r="BB215">
            <v>3781</v>
          </cell>
          <cell r="BC215">
            <v>3781</v>
          </cell>
          <cell r="BE215">
            <v>3781</v>
          </cell>
          <cell r="BF215">
            <v>3781</v>
          </cell>
          <cell r="BG215">
            <v>3781</v>
          </cell>
          <cell r="BH215">
            <v>3781</v>
          </cell>
          <cell r="BI215">
            <v>3781</v>
          </cell>
          <cell r="BK215">
            <v>3781</v>
          </cell>
          <cell r="BL215">
            <v>3781</v>
          </cell>
          <cell r="BM215">
            <v>3781</v>
          </cell>
          <cell r="BN215">
            <v>3781</v>
          </cell>
          <cell r="BO215">
            <v>3781</v>
          </cell>
          <cell r="BQ215">
            <v>3781</v>
          </cell>
          <cell r="BR215">
            <v>3781</v>
          </cell>
          <cell r="BS215">
            <v>3781</v>
          </cell>
          <cell r="BT215">
            <v>3781</v>
          </cell>
          <cell r="BU215">
            <v>3781</v>
          </cell>
        </row>
        <row r="216">
          <cell r="A216" t="str">
            <v>Long-Term Debt</v>
          </cell>
          <cell r="B216">
            <v>576</v>
          </cell>
          <cell r="C216">
            <v>3438</v>
          </cell>
          <cell r="D216">
            <v>12119</v>
          </cell>
          <cell r="E216">
            <v>12060</v>
          </cell>
          <cell r="F216">
            <v>15776</v>
          </cell>
          <cell r="G216">
            <v>15507</v>
          </cell>
          <cell r="H216">
            <v>14653</v>
          </cell>
          <cell r="I216">
            <v>15715</v>
          </cell>
          <cell r="J216">
            <v>15015</v>
          </cell>
          <cell r="K216">
            <v>15015</v>
          </cell>
          <cell r="L216">
            <v>15015</v>
          </cell>
          <cell r="M216">
            <v>15015</v>
          </cell>
          <cell r="O216">
            <v>11799</v>
          </cell>
          <cell r="P216">
            <v>12130</v>
          </cell>
          <cell r="Q216">
            <v>11764</v>
          </cell>
          <cell r="R216">
            <v>12119</v>
          </cell>
          <cell r="S216">
            <v>12119</v>
          </cell>
          <cell r="U216">
            <v>11976</v>
          </cell>
          <cell r="V216">
            <v>12374</v>
          </cell>
          <cell r="W216">
            <v>11668</v>
          </cell>
          <cell r="X216">
            <v>12060</v>
          </cell>
          <cell r="Y216">
            <v>12060</v>
          </cell>
          <cell r="AA216">
            <v>13707</v>
          </cell>
          <cell r="AB216">
            <v>14092</v>
          </cell>
          <cell r="AC216">
            <v>13852</v>
          </cell>
          <cell r="AD216">
            <v>15776</v>
          </cell>
          <cell r="AE216">
            <v>15776</v>
          </cell>
          <cell r="AG216">
            <v>15816</v>
          </cell>
          <cell r="AH216">
            <v>15479</v>
          </cell>
          <cell r="AI216">
            <v>15164</v>
          </cell>
          <cell r="AJ216">
            <v>15507</v>
          </cell>
          <cell r="AK216">
            <v>15507</v>
          </cell>
          <cell r="AM216">
            <v>14600</v>
          </cell>
          <cell r="AN216">
            <v>15139</v>
          </cell>
          <cell r="AO216">
            <v>16697</v>
          </cell>
          <cell r="AP216">
            <v>14653</v>
          </cell>
          <cell r="AQ216">
            <v>14653</v>
          </cell>
          <cell r="AS216">
            <v>15015</v>
          </cell>
          <cell r="AT216">
            <v>15315</v>
          </cell>
          <cell r="AU216">
            <v>15465</v>
          </cell>
          <cell r="AV216">
            <v>15715</v>
          </cell>
          <cell r="AW216">
            <v>15715</v>
          </cell>
          <cell r="AY216">
            <v>15315</v>
          </cell>
          <cell r="AZ216">
            <v>15015</v>
          </cell>
          <cell r="BA216">
            <v>15015</v>
          </cell>
          <cell r="BB216">
            <v>15015</v>
          </cell>
          <cell r="BC216">
            <v>15015</v>
          </cell>
          <cell r="BE216">
            <v>15015</v>
          </cell>
          <cell r="BF216">
            <v>15015</v>
          </cell>
          <cell r="BG216">
            <v>15015</v>
          </cell>
          <cell r="BH216">
            <v>15015</v>
          </cell>
          <cell r="BI216">
            <v>15015</v>
          </cell>
          <cell r="BK216">
            <v>15015</v>
          </cell>
          <cell r="BL216">
            <v>15015</v>
          </cell>
          <cell r="BM216">
            <v>15015</v>
          </cell>
          <cell r="BN216">
            <v>15015</v>
          </cell>
          <cell r="BO216">
            <v>15015</v>
          </cell>
          <cell r="BQ216">
            <v>15015</v>
          </cell>
          <cell r="BR216">
            <v>15015</v>
          </cell>
          <cell r="BS216">
            <v>15015</v>
          </cell>
          <cell r="BT216">
            <v>15015</v>
          </cell>
          <cell r="BU216">
            <v>15015</v>
          </cell>
        </row>
        <row r="217">
          <cell r="A217" t="str">
            <v>Trust Preferred Securities</v>
          </cell>
          <cell r="B217">
            <v>0</v>
          </cell>
          <cell r="C217">
            <v>0</v>
          </cell>
          <cell r="D217">
            <v>1132</v>
          </cell>
          <cell r="E217">
            <v>1397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935</v>
          </cell>
          <cell r="P217">
            <v>935</v>
          </cell>
          <cell r="Q217">
            <v>935</v>
          </cell>
          <cell r="R217">
            <v>1132</v>
          </cell>
          <cell r="S217">
            <v>1132</v>
          </cell>
          <cell r="U217">
            <v>1132</v>
          </cell>
          <cell r="V217">
            <v>1132</v>
          </cell>
          <cell r="W217">
            <v>1397</v>
          </cell>
          <cell r="X217">
            <v>1397</v>
          </cell>
          <cell r="Y217">
            <v>1397</v>
          </cell>
          <cell r="AA217">
            <v>1397</v>
          </cell>
          <cell r="AB217">
            <v>1397</v>
          </cell>
          <cell r="AC217">
            <v>1397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</row>
        <row r="218">
          <cell r="A218" t="str">
            <v>Total GAAP Debt</v>
          </cell>
          <cell r="B218">
            <v>773</v>
          </cell>
          <cell r="C218">
            <v>4744</v>
          </cell>
          <cell r="D218">
            <v>16464</v>
          </cell>
          <cell r="E218">
            <v>16775</v>
          </cell>
          <cell r="F218">
            <v>18480</v>
          </cell>
          <cell r="G218">
            <v>17448</v>
          </cell>
          <cell r="H218">
            <v>18601</v>
          </cell>
          <cell r="I218">
            <v>19496</v>
          </cell>
          <cell r="J218">
            <v>18796</v>
          </cell>
          <cell r="K218">
            <v>18796</v>
          </cell>
          <cell r="L218">
            <v>18796</v>
          </cell>
          <cell r="M218">
            <v>18796</v>
          </cell>
          <cell r="O218">
            <v>15324</v>
          </cell>
          <cell r="P218">
            <v>15531</v>
          </cell>
          <cell r="Q218">
            <v>14529</v>
          </cell>
          <cell r="R218">
            <v>16464</v>
          </cell>
          <cell r="S218">
            <v>16464</v>
          </cell>
          <cell r="U218">
            <v>16282</v>
          </cell>
          <cell r="V218">
            <v>16709</v>
          </cell>
          <cell r="W218">
            <v>16890</v>
          </cell>
          <cell r="X218">
            <v>16775</v>
          </cell>
          <cell r="Y218">
            <v>16775</v>
          </cell>
          <cell r="AA218">
            <v>17215</v>
          </cell>
          <cell r="AB218">
            <v>16972</v>
          </cell>
          <cell r="AC218">
            <v>17004</v>
          </cell>
          <cell r="AD218">
            <v>18480</v>
          </cell>
          <cell r="AE218">
            <v>18480</v>
          </cell>
          <cell r="AG218">
            <v>18418</v>
          </cell>
          <cell r="AH218">
            <v>17298</v>
          </cell>
          <cell r="AI218">
            <v>17273</v>
          </cell>
          <cell r="AJ218">
            <v>17448</v>
          </cell>
          <cell r="AK218">
            <v>17448</v>
          </cell>
          <cell r="AM218">
            <v>17415</v>
          </cell>
          <cell r="AN218">
            <v>17939</v>
          </cell>
          <cell r="AO218">
            <v>18735</v>
          </cell>
          <cell r="AP218">
            <v>18601</v>
          </cell>
          <cell r="AQ218">
            <v>18601</v>
          </cell>
          <cell r="AS218">
            <v>18796</v>
          </cell>
          <cell r="AT218">
            <v>19096</v>
          </cell>
          <cell r="AU218">
            <v>19246</v>
          </cell>
          <cell r="AV218">
            <v>19496</v>
          </cell>
          <cell r="AW218">
            <v>19496</v>
          </cell>
          <cell r="AY218">
            <v>19096</v>
          </cell>
          <cell r="AZ218">
            <v>18796</v>
          </cell>
          <cell r="BA218">
            <v>18796</v>
          </cell>
          <cell r="BB218">
            <v>18796</v>
          </cell>
          <cell r="BC218">
            <v>18796</v>
          </cell>
          <cell r="BE218">
            <v>18796</v>
          </cell>
          <cell r="BF218">
            <v>18796</v>
          </cell>
          <cell r="BG218">
            <v>18796</v>
          </cell>
          <cell r="BH218">
            <v>18796</v>
          </cell>
          <cell r="BI218">
            <v>18796</v>
          </cell>
          <cell r="BK218">
            <v>18796</v>
          </cell>
          <cell r="BL218">
            <v>18796</v>
          </cell>
          <cell r="BM218">
            <v>18796</v>
          </cell>
          <cell r="BN218">
            <v>18796</v>
          </cell>
          <cell r="BO218">
            <v>18796</v>
          </cell>
          <cell r="BQ218">
            <v>18796</v>
          </cell>
          <cell r="BR218">
            <v>18796</v>
          </cell>
          <cell r="BS218">
            <v>18796</v>
          </cell>
          <cell r="BT218">
            <v>18796</v>
          </cell>
          <cell r="BU218">
            <v>18796</v>
          </cell>
        </row>
        <row r="220">
          <cell r="A220" t="str">
            <v>Preferred Stock</v>
          </cell>
          <cell r="B220">
            <v>0</v>
          </cell>
          <cell r="C220">
            <v>0</v>
          </cell>
          <cell r="D220">
            <v>384</v>
          </cell>
          <cell r="E220">
            <v>257</v>
          </cell>
          <cell r="F220">
            <v>257</v>
          </cell>
          <cell r="G220">
            <v>257</v>
          </cell>
          <cell r="H220">
            <v>257</v>
          </cell>
          <cell r="I220">
            <v>257</v>
          </cell>
          <cell r="J220">
            <v>257</v>
          </cell>
          <cell r="K220">
            <v>257</v>
          </cell>
          <cell r="L220">
            <v>257</v>
          </cell>
          <cell r="M220">
            <v>257</v>
          </cell>
          <cell r="O220">
            <v>509</v>
          </cell>
          <cell r="P220">
            <v>509</v>
          </cell>
          <cell r="Q220">
            <v>509</v>
          </cell>
          <cell r="R220">
            <v>384</v>
          </cell>
          <cell r="S220">
            <v>384</v>
          </cell>
          <cell r="U220">
            <v>384</v>
          </cell>
          <cell r="V220">
            <v>384</v>
          </cell>
          <cell r="W220">
            <v>134</v>
          </cell>
          <cell r="X220">
            <v>257</v>
          </cell>
          <cell r="Y220">
            <v>257</v>
          </cell>
          <cell r="AA220">
            <v>257</v>
          </cell>
          <cell r="AB220">
            <v>257</v>
          </cell>
          <cell r="AC220">
            <v>257</v>
          </cell>
          <cell r="AD220">
            <v>257</v>
          </cell>
          <cell r="AE220">
            <v>257</v>
          </cell>
          <cell r="AG220">
            <v>257</v>
          </cell>
          <cell r="AH220">
            <v>257</v>
          </cell>
          <cell r="AI220">
            <v>257</v>
          </cell>
          <cell r="AJ220">
            <v>257</v>
          </cell>
          <cell r="AK220">
            <v>257</v>
          </cell>
          <cell r="AM220">
            <v>257</v>
          </cell>
          <cell r="AN220">
            <v>257</v>
          </cell>
          <cell r="AO220">
            <v>257</v>
          </cell>
          <cell r="AP220">
            <v>257</v>
          </cell>
          <cell r="AQ220">
            <v>257</v>
          </cell>
          <cell r="AS220">
            <v>257</v>
          </cell>
          <cell r="AT220">
            <v>257</v>
          </cell>
          <cell r="AU220">
            <v>257</v>
          </cell>
          <cell r="AV220">
            <v>257</v>
          </cell>
          <cell r="AW220">
            <v>257</v>
          </cell>
          <cell r="AY220">
            <v>257</v>
          </cell>
          <cell r="AZ220">
            <v>257</v>
          </cell>
          <cell r="BA220">
            <v>257</v>
          </cell>
          <cell r="BB220">
            <v>257</v>
          </cell>
          <cell r="BC220">
            <v>257</v>
          </cell>
          <cell r="BE220">
            <v>257</v>
          </cell>
          <cell r="BF220">
            <v>257</v>
          </cell>
          <cell r="BG220">
            <v>257</v>
          </cell>
          <cell r="BH220">
            <v>257</v>
          </cell>
          <cell r="BI220">
            <v>257</v>
          </cell>
          <cell r="BK220">
            <v>257</v>
          </cell>
          <cell r="BL220">
            <v>257</v>
          </cell>
          <cell r="BM220">
            <v>257</v>
          </cell>
          <cell r="BN220">
            <v>257</v>
          </cell>
          <cell r="BO220">
            <v>257</v>
          </cell>
          <cell r="BQ220">
            <v>257</v>
          </cell>
          <cell r="BR220">
            <v>257</v>
          </cell>
          <cell r="BS220">
            <v>257</v>
          </cell>
          <cell r="BT220">
            <v>257</v>
          </cell>
          <cell r="BU220">
            <v>257</v>
          </cell>
        </row>
        <row r="221">
          <cell r="A221" t="str">
            <v>Shareholders' Equity</v>
          </cell>
          <cell r="B221">
            <v>4774</v>
          </cell>
          <cell r="C221">
            <v>6992</v>
          </cell>
          <cell r="D221">
            <v>8368</v>
          </cell>
          <cell r="E221">
            <v>10213</v>
          </cell>
          <cell r="F221">
            <v>10538</v>
          </cell>
          <cell r="G221">
            <v>11398</v>
          </cell>
          <cell r="H221">
            <v>10397</v>
          </cell>
          <cell r="I221">
            <v>12183.870000384282</v>
          </cell>
          <cell r="J221">
            <v>13512.851062453221</v>
          </cell>
          <cell r="K221">
            <v>15034.121464711912</v>
          </cell>
          <cell r="L221">
            <v>16271.619290407107</v>
          </cell>
          <cell r="M221">
            <v>17395.889604380151</v>
          </cell>
          <cell r="O221">
            <v>6971</v>
          </cell>
          <cell r="P221">
            <v>7190</v>
          </cell>
          <cell r="Q221">
            <v>7561</v>
          </cell>
          <cell r="R221">
            <v>8368</v>
          </cell>
          <cell r="S221">
            <v>8368</v>
          </cell>
          <cell r="U221">
            <v>8838</v>
          </cell>
          <cell r="V221">
            <v>8698</v>
          </cell>
          <cell r="W221">
            <v>9065</v>
          </cell>
          <cell r="X221">
            <v>10213</v>
          </cell>
          <cell r="Y221">
            <v>10213</v>
          </cell>
          <cell r="AA221">
            <v>10378</v>
          </cell>
          <cell r="AB221">
            <v>11135</v>
          </cell>
          <cell r="AC221">
            <v>10943</v>
          </cell>
          <cell r="AD221">
            <v>10538</v>
          </cell>
          <cell r="AE221">
            <v>10538</v>
          </cell>
          <cell r="AG221">
            <v>10510</v>
          </cell>
          <cell r="AH221">
            <v>10576</v>
          </cell>
          <cell r="AI221">
            <v>10528</v>
          </cell>
          <cell r="AJ221">
            <v>11398</v>
          </cell>
          <cell r="AK221">
            <v>11398</v>
          </cell>
          <cell r="AM221">
            <v>10673</v>
          </cell>
          <cell r="AN221">
            <v>10778</v>
          </cell>
          <cell r="AO221">
            <v>9776</v>
          </cell>
          <cell r="AP221">
            <v>10397</v>
          </cell>
          <cell r="AQ221">
            <v>10397</v>
          </cell>
          <cell r="AS221">
            <v>11441</v>
          </cell>
          <cell r="AT221">
            <v>11660.139306051786</v>
          </cell>
          <cell r="AU221">
            <v>11906.304123453241</v>
          </cell>
          <cell r="AV221">
            <v>12183.870000384282</v>
          </cell>
          <cell r="AW221">
            <v>12183.870000384282</v>
          </cell>
          <cell r="AY221">
            <v>12561.650619129876</v>
          </cell>
          <cell r="AZ221">
            <v>12813.989619290041</v>
          </cell>
          <cell r="BA221">
            <v>13166.030305619421</v>
          </cell>
          <cell r="BB221">
            <v>13512.851062453221</v>
          </cell>
          <cell r="BC221">
            <v>13512.851062453221</v>
          </cell>
          <cell r="BE221">
            <v>13964.363163970869</v>
          </cell>
          <cell r="BF221">
            <v>14270.272366241945</v>
          </cell>
          <cell r="BG221">
            <v>14665.192695657732</v>
          </cell>
          <cell r="BH221">
            <v>15034.121464711912</v>
          </cell>
          <cell r="BI221">
            <v>15034.121464711912</v>
          </cell>
          <cell r="BK221">
            <v>15416.891535737188</v>
          </cell>
          <cell r="BL221">
            <v>15656.857367252453</v>
          </cell>
          <cell r="BM221">
            <v>15984.538270143863</v>
          </cell>
          <cell r="BN221">
            <v>16271.619290407107</v>
          </cell>
          <cell r="BO221">
            <v>16271.619290407107</v>
          </cell>
          <cell r="BQ221">
            <v>16623.988151556448</v>
          </cell>
          <cell r="BR221">
            <v>16830.098178033237</v>
          </cell>
          <cell r="BS221">
            <v>17140.293390393799</v>
          </cell>
          <cell r="BT221">
            <v>17395.889604380151</v>
          </cell>
          <cell r="BU221">
            <v>17395.889604380151</v>
          </cell>
        </row>
        <row r="222">
          <cell r="A222" t="str">
            <v>Total Equity</v>
          </cell>
          <cell r="B222">
            <v>4774</v>
          </cell>
          <cell r="C222">
            <v>6992</v>
          </cell>
          <cell r="D222">
            <v>8752</v>
          </cell>
          <cell r="E222">
            <v>10470</v>
          </cell>
          <cell r="F222">
            <v>10795</v>
          </cell>
          <cell r="G222">
            <v>11655</v>
          </cell>
          <cell r="H222">
            <v>10654</v>
          </cell>
          <cell r="I222">
            <v>12440.870000384282</v>
          </cell>
          <cell r="J222">
            <v>13769.851062453221</v>
          </cell>
          <cell r="K222">
            <v>15291.121464711912</v>
          </cell>
          <cell r="L222">
            <v>16528.619290407107</v>
          </cell>
          <cell r="M222">
            <v>17652.889604380151</v>
          </cell>
          <cell r="O222">
            <v>7480</v>
          </cell>
          <cell r="P222">
            <v>7699</v>
          </cell>
          <cell r="Q222">
            <v>8070</v>
          </cell>
          <cell r="R222">
            <v>8752</v>
          </cell>
          <cell r="S222">
            <v>8752</v>
          </cell>
          <cell r="U222">
            <v>9222</v>
          </cell>
          <cell r="V222">
            <v>9082</v>
          </cell>
          <cell r="W222">
            <v>9199</v>
          </cell>
          <cell r="X222">
            <v>10470</v>
          </cell>
          <cell r="Y222">
            <v>10470</v>
          </cell>
          <cell r="AA222">
            <v>10635</v>
          </cell>
          <cell r="AB222">
            <v>11392</v>
          </cell>
          <cell r="AC222">
            <v>11200</v>
          </cell>
          <cell r="AD222">
            <v>10795</v>
          </cell>
          <cell r="AE222">
            <v>10795</v>
          </cell>
          <cell r="AG222">
            <v>10767</v>
          </cell>
          <cell r="AH222">
            <v>10833</v>
          </cell>
          <cell r="AI222">
            <v>10785</v>
          </cell>
          <cell r="AJ222">
            <v>11655</v>
          </cell>
          <cell r="AK222">
            <v>11655</v>
          </cell>
          <cell r="AM222">
            <v>10930</v>
          </cell>
          <cell r="AN222">
            <v>11035</v>
          </cell>
          <cell r="AO222">
            <v>10033</v>
          </cell>
          <cell r="AP222">
            <v>10654</v>
          </cell>
          <cell r="AQ222">
            <v>10654</v>
          </cell>
          <cell r="AS222">
            <v>11698</v>
          </cell>
          <cell r="AT222">
            <v>11917.139306051786</v>
          </cell>
          <cell r="AU222">
            <v>12163.304123453241</v>
          </cell>
          <cell r="AV222">
            <v>12440.870000384282</v>
          </cell>
          <cell r="AW222">
            <v>12440.870000384282</v>
          </cell>
          <cell r="AY222">
            <v>12818.650619129876</v>
          </cell>
          <cell r="AZ222">
            <v>13070.989619290041</v>
          </cell>
          <cell r="BA222">
            <v>13423.030305619421</v>
          </cell>
          <cell r="BB222">
            <v>13769.851062453221</v>
          </cell>
          <cell r="BC222">
            <v>13769.851062453221</v>
          </cell>
          <cell r="BE222">
            <v>14221.363163970869</v>
          </cell>
          <cell r="BF222">
            <v>14527.272366241945</v>
          </cell>
          <cell r="BG222">
            <v>14922.192695657732</v>
          </cell>
          <cell r="BH222">
            <v>15291.121464711912</v>
          </cell>
          <cell r="BI222">
            <v>15291.121464711912</v>
          </cell>
          <cell r="BK222">
            <v>15673.891535737188</v>
          </cell>
          <cell r="BL222">
            <v>15913.857367252453</v>
          </cell>
          <cell r="BM222">
            <v>16241.538270143863</v>
          </cell>
          <cell r="BN222">
            <v>16528.619290407107</v>
          </cell>
          <cell r="BO222">
            <v>16528.619290407107</v>
          </cell>
          <cell r="BQ222">
            <v>16880.988151556448</v>
          </cell>
          <cell r="BR222">
            <v>17087.098178033237</v>
          </cell>
          <cell r="BS222">
            <v>17397.293390393799</v>
          </cell>
          <cell r="BT222">
            <v>17652.889604380151</v>
          </cell>
          <cell r="BU222">
            <v>17652.889604380151</v>
          </cell>
        </row>
        <row r="224">
          <cell r="A224" t="str">
            <v>Total Capitalization</v>
          </cell>
          <cell r="B224">
            <v>5547</v>
          </cell>
          <cell r="C224">
            <v>11736</v>
          </cell>
          <cell r="D224">
            <v>25216</v>
          </cell>
          <cell r="E224">
            <v>27245</v>
          </cell>
          <cell r="F224">
            <v>29275</v>
          </cell>
          <cell r="G224">
            <v>29103</v>
          </cell>
          <cell r="H224">
            <v>29255</v>
          </cell>
          <cell r="I224">
            <v>31936.870000384282</v>
          </cell>
          <cell r="J224">
            <v>32565.851062453221</v>
          </cell>
          <cell r="K224">
            <v>34087.121464711912</v>
          </cell>
          <cell r="L224">
            <v>35324.619290407107</v>
          </cell>
          <cell r="M224">
            <v>36448.889604380151</v>
          </cell>
          <cell r="O224">
            <v>22804</v>
          </cell>
          <cell r="P224">
            <v>23230</v>
          </cell>
          <cell r="Q224">
            <v>22599</v>
          </cell>
          <cell r="R224">
            <v>25216</v>
          </cell>
          <cell r="S224">
            <v>25216</v>
          </cell>
          <cell r="U224">
            <v>25504</v>
          </cell>
          <cell r="V224">
            <v>25791</v>
          </cell>
          <cell r="W224">
            <v>26089</v>
          </cell>
          <cell r="X224">
            <v>27245</v>
          </cell>
          <cell r="Y224">
            <v>27245</v>
          </cell>
          <cell r="AA224">
            <v>27850</v>
          </cell>
          <cell r="AB224">
            <v>28364</v>
          </cell>
          <cell r="AC224">
            <v>28204</v>
          </cell>
          <cell r="AD224">
            <v>29275</v>
          </cell>
          <cell r="AE224">
            <v>29275</v>
          </cell>
          <cell r="AG224">
            <v>29185</v>
          </cell>
          <cell r="AH224">
            <v>28131</v>
          </cell>
          <cell r="AI224">
            <v>28058</v>
          </cell>
          <cell r="AJ224">
            <v>29103</v>
          </cell>
          <cell r="AK224">
            <v>29103</v>
          </cell>
          <cell r="AM224">
            <v>28345</v>
          </cell>
          <cell r="AN224">
            <v>28974</v>
          </cell>
          <cell r="AO224">
            <v>28768</v>
          </cell>
          <cell r="AP224">
            <v>29255</v>
          </cell>
          <cell r="AQ224">
            <v>29255</v>
          </cell>
          <cell r="AS224">
            <v>30494</v>
          </cell>
          <cell r="AT224">
            <v>31013.139306051788</v>
          </cell>
          <cell r="AU224">
            <v>31409.304123453243</v>
          </cell>
          <cell r="AV224">
            <v>31936.870000384282</v>
          </cell>
          <cell r="AW224">
            <v>31936.870000384282</v>
          </cell>
          <cell r="AY224">
            <v>31914.650619129876</v>
          </cell>
          <cell r="AZ224">
            <v>31866.989619290041</v>
          </cell>
          <cell r="BA224">
            <v>32219.030305619421</v>
          </cell>
          <cell r="BB224">
            <v>32565.851062453221</v>
          </cell>
          <cell r="BC224">
            <v>32565.851062453221</v>
          </cell>
          <cell r="BE224">
            <v>33017.363163970869</v>
          </cell>
          <cell r="BF224">
            <v>33323.272366241945</v>
          </cell>
          <cell r="BG224">
            <v>33718.19269565773</v>
          </cell>
          <cell r="BH224">
            <v>34087.121464711912</v>
          </cell>
          <cell r="BI224">
            <v>34087.121464711912</v>
          </cell>
          <cell r="BK224">
            <v>34469.891535737188</v>
          </cell>
          <cell r="BL224">
            <v>34709.857367252451</v>
          </cell>
          <cell r="BM224">
            <v>35037.538270143865</v>
          </cell>
          <cell r="BN224">
            <v>35324.619290407107</v>
          </cell>
          <cell r="BO224">
            <v>35324.619290407107</v>
          </cell>
          <cell r="BQ224">
            <v>35676.988151556448</v>
          </cell>
          <cell r="BR224">
            <v>35883.098178033237</v>
          </cell>
          <cell r="BS224">
            <v>36193.293390393796</v>
          </cell>
          <cell r="BT224">
            <v>36448.889604380151</v>
          </cell>
          <cell r="BU224">
            <v>36448.889604380151</v>
          </cell>
        </row>
        <row r="226">
          <cell r="A226" t="str">
            <v>Adjusted Debt Items</v>
          </cell>
        </row>
        <row r="227">
          <cell r="A227" t="str">
            <v>Minority Interests &amp; Other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A228" t="str">
            <v>Operating Leases</v>
          </cell>
          <cell r="B228" t="str">
            <v>NA</v>
          </cell>
          <cell r="C228" t="str">
            <v>NA</v>
          </cell>
          <cell r="D228" t="str">
            <v>NA</v>
          </cell>
          <cell r="E228" t="str">
            <v>NA</v>
          </cell>
          <cell r="F228" t="str">
            <v>NA</v>
          </cell>
          <cell r="G228">
            <v>621.56246774879457</v>
          </cell>
          <cell r="H228">
            <v>540.71871452367418</v>
          </cell>
          <cell r="I228">
            <v>468.29058597604183</v>
          </cell>
          <cell r="J228">
            <v>405.11964457364599</v>
          </cell>
          <cell r="K228">
            <v>342.32098551114836</v>
          </cell>
          <cell r="L228">
            <v>281.95308406226326</v>
          </cell>
          <cell r="M228">
            <v>239.96839246848953</v>
          </cell>
          <cell r="O228" t="str">
            <v>NA</v>
          </cell>
          <cell r="P228" t="str">
            <v>NA</v>
          </cell>
          <cell r="Q228" t="str">
            <v>NA</v>
          </cell>
          <cell r="R228" t="str">
            <v>NA</v>
          </cell>
          <cell r="S228" t="str">
            <v>NA</v>
          </cell>
          <cell r="U228" t="str">
            <v>NA</v>
          </cell>
          <cell r="V228" t="str">
            <v>NA</v>
          </cell>
          <cell r="W228" t="str">
            <v>NA</v>
          </cell>
          <cell r="X228" t="str">
            <v>NA</v>
          </cell>
          <cell r="Y228" t="str">
            <v>NA</v>
          </cell>
          <cell r="AA228" t="str">
            <v>NA</v>
          </cell>
          <cell r="AB228" t="str">
            <v>NA</v>
          </cell>
          <cell r="AC228" t="str">
            <v>NA</v>
          </cell>
          <cell r="AD228" t="str">
            <v>NA</v>
          </cell>
          <cell r="AE228" t="str">
            <v>NA</v>
          </cell>
          <cell r="AG228">
            <v>621.56246774879457</v>
          </cell>
          <cell r="AH228">
            <v>621.56246774879457</v>
          </cell>
          <cell r="AI228">
            <v>621.56246774879457</v>
          </cell>
          <cell r="AJ228">
            <v>621.56246774879457</v>
          </cell>
          <cell r="AK228">
            <v>621.56246774879457</v>
          </cell>
          <cell r="AM228">
            <v>540.71871452367418</v>
          </cell>
          <cell r="AN228">
            <v>540.71871452367418</v>
          </cell>
          <cell r="AO228">
            <v>540.71871452367418</v>
          </cell>
          <cell r="AP228">
            <v>540.71871452367418</v>
          </cell>
          <cell r="AQ228">
            <v>540.71871452367418</v>
          </cell>
          <cell r="AS228">
            <v>468.29058597604183</v>
          </cell>
          <cell r="AT228">
            <v>468.29058597604183</v>
          </cell>
          <cell r="AU228">
            <v>468.29058597604183</v>
          </cell>
          <cell r="AV228">
            <v>468.29058597604183</v>
          </cell>
          <cell r="AW228">
            <v>468.29058597604183</v>
          </cell>
          <cell r="AY228">
            <v>405.11964457364599</v>
          </cell>
          <cell r="AZ228">
            <v>405.11964457364599</v>
          </cell>
          <cell r="BA228">
            <v>405.11964457364599</v>
          </cell>
          <cell r="BB228">
            <v>405.11964457364599</v>
          </cell>
          <cell r="BC228">
            <v>405.11964457364599</v>
          </cell>
          <cell r="BE228">
            <v>342.32098551114836</v>
          </cell>
          <cell r="BF228">
            <v>342.32098551114836</v>
          </cell>
          <cell r="BG228">
            <v>342.32098551114836</v>
          </cell>
          <cell r="BH228">
            <v>342.32098551114836</v>
          </cell>
          <cell r="BI228">
            <v>342.32098551114836</v>
          </cell>
          <cell r="BK228">
            <v>281.95308406226326</v>
          </cell>
          <cell r="BL228">
            <v>281.95308406226326</v>
          </cell>
          <cell r="BM228">
            <v>281.95308406226326</v>
          </cell>
          <cell r="BN228">
            <v>281.95308406226326</v>
          </cell>
          <cell r="BO228">
            <v>281.95308406226326</v>
          </cell>
          <cell r="BQ228">
            <v>239.96839246848953</v>
          </cell>
          <cell r="BR228">
            <v>239.96839246848953</v>
          </cell>
          <cell r="BS228">
            <v>239.96839246848953</v>
          </cell>
          <cell r="BT228">
            <v>239.96839246848953</v>
          </cell>
          <cell r="BU228">
            <v>239.96839246848953</v>
          </cell>
        </row>
        <row r="229">
          <cell r="A229" t="str">
            <v>Purchase Commitments</v>
          </cell>
          <cell r="B229" t="str">
            <v>NA</v>
          </cell>
          <cell r="C229" t="str">
            <v>NA</v>
          </cell>
          <cell r="D229" t="str">
            <v>NA</v>
          </cell>
          <cell r="E229" t="str">
            <v>NA</v>
          </cell>
          <cell r="F229" t="str">
            <v>NA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Total Other Debt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621.56246774879457</v>
          </cell>
          <cell r="H230">
            <v>540.71871452367418</v>
          </cell>
          <cell r="I230">
            <v>468.29058597604183</v>
          </cell>
          <cell r="J230">
            <v>405.11964457364599</v>
          </cell>
          <cell r="K230">
            <v>342.32098551114836</v>
          </cell>
          <cell r="L230">
            <v>281.95308406226326</v>
          </cell>
          <cell r="M230">
            <v>239.96839246848953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621.56246774879457</v>
          </cell>
          <cell r="AH230">
            <v>621.56246774879457</v>
          </cell>
          <cell r="AI230">
            <v>621.56246774879457</v>
          </cell>
          <cell r="AJ230">
            <v>621.56246774879457</v>
          </cell>
          <cell r="AK230">
            <v>621.56246774879457</v>
          </cell>
          <cell r="AM230">
            <v>540.71871452367418</v>
          </cell>
          <cell r="AN230">
            <v>540.71871452367418</v>
          </cell>
          <cell r="AO230">
            <v>540.71871452367418</v>
          </cell>
          <cell r="AP230">
            <v>540.71871452367418</v>
          </cell>
          <cell r="AQ230">
            <v>540.71871452367418</v>
          </cell>
          <cell r="AS230">
            <v>468.29058597604183</v>
          </cell>
          <cell r="AT230">
            <v>468.29058597604183</v>
          </cell>
          <cell r="AU230">
            <v>468.29058597604183</v>
          </cell>
          <cell r="AV230">
            <v>468.29058597604183</v>
          </cell>
          <cell r="AW230">
            <v>468.29058597604183</v>
          </cell>
          <cell r="AY230">
            <v>405.11964457364599</v>
          </cell>
          <cell r="AZ230">
            <v>405.11964457364599</v>
          </cell>
          <cell r="BA230">
            <v>405.11964457364599</v>
          </cell>
          <cell r="BB230">
            <v>405.11964457364599</v>
          </cell>
          <cell r="BC230">
            <v>405.11964457364599</v>
          </cell>
          <cell r="BE230">
            <v>342.32098551114836</v>
          </cell>
          <cell r="BF230">
            <v>342.32098551114836</v>
          </cell>
          <cell r="BG230">
            <v>342.32098551114836</v>
          </cell>
          <cell r="BH230">
            <v>342.32098551114836</v>
          </cell>
          <cell r="BI230">
            <v>342.32098551114836</v>
          </cell>
          <cell r="BK230">
            <v>281.95308406226326</v>
          </cell>
          <cell r="BL230">
            <v>281.95308406226326</v>
          </cell>
          <cell r="BM230">
            <v>281.95308406226326</v>
          </cell>
          <cell r="BN230">
            <v>281.95308406226326</v>
          </cell>
          <cell r="BO230">
            <v>281.95308406226326</v>
          </cell>
          <cell r="BQ230">
            <v>239.96839246848953</v>
          </cell>
          <cell r="BR230">
            <v>239.96839246848953</v>
          </cell>
          <cell r="BS230">
            <v>239.96839246848953</v>
          </cell>
          <cell r="BT230">
            <v>239.96839246848953</v>
          </cell>
          <cell r="BU230">
            <v>239.96839246848953</v>
          </cell>
        </row>
        <row r="232">
          <cell r="A232" t="str">
            <v>Adjusted Capitalization</v>
          </cell>
          <cell r="B232">
            <v>5547</v>
          </cell>
          <cell r="C232">
            <v>11736</v>
          </cell>
          <cell r="D232">
            <v>25216</v>
          </cell>
          <cell r="E232">
            <v>27245</v>
          </cell>
          <cell r="F232">
            <v>29275</v>
          </cell>
          <cell r="G232">
            <v>29724.562467748794</v>
          </cell>
          <cell r="H232">
            <v>29795.718714523675</v>
          </cell>
          <cell r="I232">
            <v>32405.160586360325</v>
          </cell>
          <cell r="J232">
            <v>32970.970707026871</v>
          </cell>
          <cell r="K232">
            <v>34429.442450223061</v>
          </cell>
          <cell r="L232">
            <v>35606.572374469368</v>
          </cell>
          <cell r="M232">
            <v>36688.857996848637</v>
          </cell>
          <cell r="O232">
            <v>22804</v>
          </cell>
          <cell r="P232">
            <v>23230</v>
          </cell>
          <cell r="Q232">
            <v>22599</v>
          </cell>
          <cell r="R232">
            <v>25216</v>
          </cell>
          <cell r="S232">
            <v>25216</v>
          </cell>
          <cell r="U232">
            <v>25504</v>
          </cell>
          <cell r="V232">
            <v>25791</v>
          </cell>
          <cell r="W232">
            <v>26089</v>
          </cell>
          <cell r="X232">
            <v>27245</v>
          </cell>
          <cell r="Y232">
            <v>27245</v>
          </cell>
          <cell r="AA232">
            <v>27850</v>
          </cell>
          <cell r="AB232">
            <v>28364</v>
          </cell>
          <cell r="AC232">
            <v>28204</v>
          </cell>
          <cell r="AD232">
            <v>29275</v>
          </cell>
          <cell r="AE232">
            <v>29275</v>
          </cell>
          <cell r="AG232">
            <v>29806.562467748794</v>
          </cell>
          <cell r="AH232">
            <v>28752.562467748794</v>
          </cell>
          <cell r="AI232">
            <v>28679.562467748794</v>
          </cell>
          <cell r="AJ232">
            <v>29724.562467748794</v>
          </cell>
          <cell r="AK232">
            <v>29724.562467748794</v>
          </cell>
          <cell r="AM232">
            <v>28885.718714523675</v>
          </cell>
          <cell r="AN232">
            <v>29514.718714523675</v>
          </cell>
          <cell r="AO232">
            <v>29308.718714523675</v>
          </cell>
          <cell r="AP232">
            <v>29795.718714523675</v>
          </cell>
          <cell r="AQ232">
            <v>29795.718714523675</v>
          </cell>
          <cell r="AS232">
            <v>30962.290585976043</v>
          </cell>
          <cell r="AT232">
            <v>31481.429892027831</v>
          </cell>
          <cell r="AU232">
            <v>31877.594709429286</v>
          </cell>
          <cell r="AV232">
            <v>32405.160586360325</v>
          </cell>
          <cell r="AW232">
            <v>32405.160586360325</v>
          </cell>
          <cell r="AY232">
            <v>32319.770263703522</v>
          </cell>
          <cell r="AZ232">
            <v>32272.109263863687</v>
          </cell>
          <cell r="BA232">
            <v>32624.149950193067</v>
          </cell>
          <cell r="BB232">
            <v>32970.970707026871</v>
          </cell>
          <cell r="BC232">
            <v>32970.970707026871</v>
          </cell>
          <cell r="BE232">
            <v>33359.684149482018</v>
          </cell>
          <cell r="BF232">
            <v>33665.593351753094</v>
          </cell>
          <cell r="BG232">
            <v>34060.513681168879</v>
          </cell>
          <cell r="BH232">
            <v>34429.442450223061</v>
          </cell>
          <cell r="BI232">
            <v>34429.442450223061</v>
          </cell>
          <cell r="BK232">
            <v>34751.844619799449</v>
          </cell>
          <cell r="BL232">
            <v>34991.810451314712</v>
          </cell>
          <cell r="BM232">
            <v>35319.491354206126</v>
          </cell>
          <cell r="BN232">
            <v>35606.572374469368</v>
          </cell>
          <cell r="BO232">
            <v>35606.572374469368</v>
          </cell>
          <cell r="BQ232">
            <v>35916.956544024935</v>
          </cell>
          <cell r="BR232">
            <v>36123.066570501724</v>
          </cell>
          <cell r="BS232">
            <v>36433.261782862282</v>
          </cell>
          <cell r="BT232">
            <v>36688.857996848637</v>
          </cell>
          <cell r="BU232">
            <v>36688.857996848637</v>
          </cell>
        </row>
        <row r="234">
          <cell r="A234" t="str">
            <v>Credit and Other Financial Metrics</v>
          </cell>
        </row>
        <row r="235">
          <cell r="A235" t="str">
            <v>Total Debt/Capitalization</v>
          </cell>
          <cell r="B235">
            <v>0.13935460609338382</v>
          </cell>
          <cell r="C235">
            <v>0.4042263122017723</v>
          </cell>
          <cell r="D235">
            <v>0.65291878172588835</v>
          </cell>
          <cell r="E235">
            <v>0.61570930445953387</v>
          </cell>
          <cell r="F235">
            <v>0.63125533731853112</v>
          </cell>
          <cell r="G235">
            <v>0.59952582208019789</v>
          </cell>
          <cell r="H235">
            <v>0.63582293625021369</v>
          </cell>
          <cell r="I235">
            <v>0.61045431188984434</v>
          </cell>
          <cell r="J235">
            <v>0.57716900946190342</v>
          </cell>
          <cell r="K235">
            <v>0.55141059709187312</v>
          </cell>
          <cell r="L235">
            <v>0.53209349109968518</v>
          </cell>
          <cell r="M235">
            <v>0.51568100438761344</v>
          </cell>
          <cell r="O235">
            <v>0.67198737063673042</v>
          </cell>
          <cell r="P235">
            <v>0.66857511838140338</v>
          </cell>
          <cell r="Q235">
            <v>0.64290455329881857</v>
          </cell>
          <cell r="R235">
            <v>0.65291878172588835</v>
          </cell>
          <cell r="S235">
            <v>0.65291878172588835</v>
          </cell>
          <cell r="U235">
            <v>0.63840966122961107</v>
          </cell>
          <cell r="V235">
            <v>0.64786165716722888</v>
          </cell>
          <cell r="W235">
            <v>0.64739928705584726</v>
          </cell>
          <cell r="X235">
            <v>0.61570930445953387</v>
          </cell>
          <cell r="Y235">
            <v>0.61570930445953387</v>
          </cell>
          <cell r="AA235">
            <v>0.61813285457809697</v>
          </cell>
          <cell r="AB235">
            <v>0.59836412353687773</v>
          </cell>
          <cell r="AC235">
            <v>0.60289320663735635</v>
          </cell>
          <cell r="AD235">
            <v>0.63125533731853112</v>
          </cell>
          <cell r="AE235">
            <v>0.63125533731853112</v>
          </cell>
          <cell r="AG235">
            <v>0.63107760836045912</v>
          </cell>
          <cell r="AH235">
            <v>0.61490881945185027</v>
          </cell>
          <cell r="AI235">
            <v>0.61561764915532113</v>
          </cell>
          <cell r="AJ235">
            <v>0.59952582208019789</v>
          </cell>
          <cell r="AK235">
            <v>0.59952582208019789</v>
          </cell>
          <cell r="AM235">
            <v>0.61439407302875282</v>
          </cell>
          <cell r="AN235">
            <v>0.619141299095741</v>
          </cell>
          <cell r="AO235">
            <v>0.65124443826473855</v>
          </cell>
          <cell r="AP235">
            <v>0.63582293625021369</v>
          </cell>
          <cell r="AQ235">
            <v>0.63582293625021369</v>
          </cell>
          <cell r="AS235">
            <v>0.61638355086246477</v>
          </cell>
          <cell r="AT235">
            <v>0.61573901988934343</v>
          </cell>
          <cell r="AU235">
            <v>0.61274837304112906</v>
          </cell>
          <cell r="AV235">
            <v>0.61045431188984434</v>
          </cell>
          <cell r="AW235">
            <v>0.61045431188984434</v>
          </cell>
          <cell r="AY235">
            <v>0.59834588909940056</v>
          </cell>
          <cell r="AZ235">
            <v>0.58982665838702941</v>
          </cell>
          <cell r="BA235">
            <v>0.58338192744186135</v>
          </cell>
          <cell r="BB235">
            <v>0.57716900946190342</v>
          </cell>
          <cell r="BC235">
            <v>0.57716900946190342</v>
          </cell>
          <cell r="BE235">
            <v>0.56927622919659826</v>
          </cell>
          <cell r="BF235">
            <v>0.56405024672910697</v>
          </cell>
          <cell r="BG235">
            <v>0.55744387517011174</v>
          </cell>
          <cell r="BH235">
            <v>0.55141059709187312</v>
          </cell>
          <cell r="BI235">
            <v>0.55141059709187312</v>
          </cell>
          <cell r="BK235">
            <v>0.54528747154637724</v>
          </cell>
          <cell r="BL235">
            <v>0.54151763866749203</v>
          </cell>
          <cell r="BM235">
            <v>0.53645321355286024</v>
          </cell>
          <cell r="BN235">
            <v>0.53209349109968518</v>
          </cell>
          <cell r="BO235">
            <v>0.53209349109968518</v>
          </cell>
          <cell r="BQ235">
            <v>0.52683819385633879</v>
          </cell>
          <cell r="BR235">
            <v>0.52381207182122458</v>
          </cell>
          <cell r="BS235">
            <v>0.51932273190117373</v>
          </cell>
          <cell r="BT235">
            <v>0.51568100438761344</v>
          </cell>
          <cell r="BU235">
            <v>0.51568100438761344</v>
          </cell>
        </row>
        <row r="236">
          <cell r="A236" t="str">
            <v>Net Debt/Capitalization</v>
          </cell>
          <cell r="B236">
            <v>0.13498822250407683</v>
          </cell>
          <cell r="C236">
            <v>0.40162601626016259</v>
          </cell>
          <cell r="D236">
            <v>0.64609785685402343</v>
          </cell>
          <cell r="E236">
            <v>0.61156043629887957</v>
          </cell>
          <cell r="F236">
            <v>0.62966139490205497</v>
          </cell>
          <cell r="G236">
            <v>0.59449585971748664</v>
          </cell>
          <cell r="H236">
            <v>0.63399635851454872</v>
          </cell>
          <cell r="I236">
            <v>0.59609341721617493</v>
          </cell>
          <cell r="J236">
            <v>0.57528720489968532</v>
          </cell>
          <cell r="K236">
            <v>0.54883346068889916</v>
          </cell>
          <cell r="L236">
            <v>0.53198321576734353</v>
          </cell>
          <cell r="M236">
            <v>0.51851908180522421</v>
          </cell>
          <cell r="O236">
            <v>0.65879025636347044</v>
          </cell>
          <cell r="P236">
            <v>0.66164190911488086</v>
          </cell>
          <cell r="Q236">
            <v>0.63700971572508092</v>
          </cell>
          <cell r="R236">
            <v>0.64609785685402343</v>
          </cell>
          <cell r="S236">
            <v>0.64609785685402343</v>
          </cell>
          <cell r="U236">
            <v>0.62898294174444802</v>
          </cell>
          <cell r="V236">
            <v>0.64476257529531411</v>
          </cell>
          <cell r="W236">
            <v>0.64490851540183747</v>
          </cell>
          <cell r="X236">
            <v>0.61156043629887957</v>
          </cell>
          <cell r="Y236">
            <v>0.61156043629887957</v>
          </cell>
          <cell r="AA236">
            <v>0.61118016964024569</v>
          </cell>
          <cell r="AB236">
            <v>0.59647196344444053</v>
          </cell>
          <cell r="AC236">
            <v>0.60018562810123866</v>
          </cell>
          <cell r="AD236">
            <v>0.62966139490205497</v>
          </cell>
          <cell r="AE236">
            <v>0.62966139490205497</v>
          </cell>
          <cell r="AG236">
            <v>0.62781292129005495</v>
          </cell>
          <cell r="AH236">
            <v>0.61376925270964067</v>
          </cell>
          <cell r="AI236">
            <v>0.61429797582433299</v>
          </cell>
          <cell r="AJ236">
            <v>0.59449585971748664</v>
          </cell>
          <cell r="AK236">
            <v>0.59449585971748664</v>
          </cell>
          <cell r="AM236">
            <v>0.61067179596779941</v>
          </cell>
          <cell r="AN236">
            <v>0.61856204631870026</v>
          </cell>
          <cell r="AO236">
            <v>0.63557444335476376</v>
          </cell>
          <cell r="AP236">
            <v>0.63399635851454872</v>
          </cell>
          <cell r="AQ236">
            <v>0.63399635851454872</v>
          </cell>
          <cell r="AS236">
            <v>0.61546300253114627</v>
          </cell>
          <cell r="AT236">
            <v>0.61428320576661855</v>
          </cell>
          <cell r="AU236">
            <v>0.61200152218923842</v>
          </cell>
          <cell r="AV236">
            <v>0.59609341721617493</v>
          </cell>
          <cell r="AW236">
            <v>0.59609341721617493</v>
          </cell>
          <cell r="AY236">
            <v>0.58977179786120348</v>
          </cell>
          <cell r="AZ236">
            <v>0.58736870668066665</v>
          </cell>
          <cell r="BA236">
            <v>0.58140366800424415</v>
          </cell>
          <cell r="BB236">
            <v>0.57528720489968532</v>
          </cell>
          <cell r="BC236">
            <v>0.57528720489968532</v>
          </cell>
          <cell r="BE236">
            <v>0.56658596364840386</v>
          </cell>
          <cell r="BF236">
            <v>0.56244508379763092</v>
          </cell>
          <cell r="BG236">
            <v>0.55530983374160758</v>
          </cell>
          <cell r="BH236">
            <v>0.54883346068889916</v>
          </cell>
          <cell r="BI236">
            <v>0.54883346068889916</v>
          </cell>
          <cell r="BK236">
            <v>0.54264056820706308</v>
          </cell>
          <cell r="BL236">
            <v>0.54070534337843978</v>
          </cell>
          <cell r="BM236">
            <v>0.535784972214146</v>
          </cell>
          <cell r="BN236">
            <v>0.53198321576734353</v>
          </cell>
          <cell r="BO236">
            <v>0.53198321576734353</v>
          </cell>
          <cell r="BQ236">
            <v>0.52684394265114565</v>
          </cell>
          <cell r="BR236">
            <v>0.52583254547612535</v>
          </cell>
          <cell r="BS236">
            <v>0.52143736688152409</v>
          </cell>
          <cell r="BT236">
            <v>0.51851908180522421</v>
          </cell>
          <cell r="BU236">
            <v>0.51851908180522421</v>
          </cell>
        </row>
        <row r="237">
          <cell r="A237" t="str">
            <v>Debt/EBITDA</v>
          </cell>
          <cell r="B237">
            <v>0.38003933136676499</v>
          </cell>
          <cell r="C237">
            <v>1.4512083205873356</v>
          </cell>
          <cell r="D237">
            <v>4.1647273095214006</v>
          </cell>
          <cell r="E237">
            <v>3.9452022577610535</v>
          </cell>
          <cell r="F237">
            <v>4.1610608867909749</v>
          </cell>
          <cell r="G237">
            <v>3.7846514251008636</v>
          </cell>
          <cell r="H237">
            <v>4.1034634899624969</v>
          </cell>
          <cell r="I237">
            <v>3.4264314124193316</v>
          </cell>
          <cell r="J237">
            <v>3.0215776130359027</v>
          </cell>
          <cell r="K237">
            <v>2.7984081990262109</v>
          </cell>
          <cell r="L237">
            <v>2.9550353759983601</v>
          </cell>
          <cell r="M237">
            <v>2.9644420362910924</v>
          </cell>
          <cell r="S237">
            <v>5.2167300380228134</v>
          </cell>
          <cell r="U237">
            <v>4.7691857059168132</v>
          </cell>
          <cell r="V237">
            <v>4.7334277620396596</v>
          </cell>
          <cell r="W237">
            <v>4.6968854282536148</v>
          </cell>
          <cell r="X237">
            <v>3.9515217186469425</v>
          </cell>
          <cell r="Y237">
            <v>3.9515217186469416</v>
          </cell>
          <cell r="AA237">
            <v>3.9792427534556887</v>
          </cell>
          <cell r="AB237">
            <v>3.9670889626478427</v>
          </cell>
          <cell r="AC237">
            <v>4.707380543712973</v>
          </cell>
          <cell r="AD237">
            <v>5.9722715961606827</v>
          </cell>
          <cell r="AE237">
            <v>5.97227159616068</v>
          </cell>
          <cell r="AG237">
            <v>5.7122476196383714</v>
          </cell>
          <cell r="AH237">
            <v>5.3285278624896044</v>
          </cell>
          <cell r="AI237">
            <v>4.4861439368360907</v>
          </cell>
          <cell r="AJ237">
            <v>4.1493460166468488</v>
          </cell>
          <cell r="AK237">
            <v>4.1493460166468488</v>
          </cell>
          <cell r="AM237">
            <v>4.133633990030857</v>
          </cell>
          <cell r="AN237">
            <v>4.1220128676470589</v>
          </cell>
          <cell r="AO237">
            <v>4.8890918580375784</v>
          </cell>
          <cell r="AP237">
            <v>4.6271144278606968</v>
          </cell>
          <cell r="AQ237">
            <v>4.6282657377457079</v>
          </cell>
          <cell r="AS237">
            <v>4.5466860183841318</v>
          </cell>
          <cell r="AT237">
            <v>4.3680758573115508</v>
          </cell>
          <cell r="AU237">
            <v>3.7450108263344997</v>
          </cell>
          <cell r="AV237">
            <v>3.5383679913147561</v>
          </cell>
          <cell r="AW237">
            <v>3.5383679913147583</v>
          </cell>
          <cell r="AY237">
            <v>3.3283800305873164</v>
          </cell>
          <cell r="AZ237">
            <v>3.2213699711962973</v>
          </cell>
          <cell r="BA237">
            <v>3.1043443569185367</v>
          </cell>
          <cell r="BB237">
            <v>3.0215776130359022</v>
          </cell>
          <cell r="BC237">
            <v>3.0215776130359018</v>
          </cell>
          <cell r="BE237">
            <v>2.9366270127704825</v>
          </cell>
          <cell r="BF237">
            <v>2.8748618266141719</v>
          </cell>
          <cell r="BG237">
            <v>2.8260124559269801</v>
          </cell>
          <cell r="BH237">
            <v>2.7984081990262109</v>
          </cell>
          <cell r="BI237">
            <v>2.7984081990262095</v>
          </cell>
          <cell r="BK237">
            <v>2.836316991665663</v>
          </cell>
          <cell r="BL237">
            <v>2.8721731264976067</v>
          </cell>
          <cell r="BM237">
            <v>2.9067482694021858</v>
          </cell>
          <cell r="BN237">
            <v>2.9550353759983601</v>
          </cell>
          <cell r="BO237">
            <v>2.9550353759983579</v>
          </cell>
          <cell r="BQ237">
            <v>2.9603686577302857</v>
          </cell>
          <cell r="BR237">
            <v>2.9665567638272798</v>
          </cell>
          <cell r="BS237">
            <v>2.9602596213943282</v>
          </cell>
          <cell r="BT237">
            <v>2.9644420362910919</v>
          </cell>
          <cell r="BU237">
            <v>2.9644420362910933</v>
          </cell>
        </row>
        <row r="238">
          <cell r="A238" t="str">
            <v>Fully Loaded Net Debt/EBITDA</v>
          </cell>
          <cell r="B238">
            <v>0.3662733529990167</v>
          </cell>
          <cell r="C238">
            <v>1.4356072193331293</v>
          </cell>
          <cell r="D238">
            <v>4.0417889304866943</v>
          </cell>
          <cell r="E238">
            <v>3.876763875823142</v>
          </cell>
          <cell r="F238">
            <v>4.1326900171083096</v>
          </cell>
          <cell r="G238">
            <v>3.8411701157756268</v>
          </cell>
          <cell r="H238">
            <v>4.1905401973359089</v>
          </cell>
          <cell r="I238">
            <v>3.3091663808461775</v>
          </cell>
          <cell r="J238">
            <v>3.063507365263884</v>
          </cell>
          <cell r="K238">
            <v>2.8203848183828377</v>
          </cell>
          <cell r="L238">
            <v>2.9980544095570418</v>
          </cell>
          <cell r="M238">
            <v>3.0361740065144844</v>
          </cell>
          <cell r="S238">
            <v>5.0627376425855513</v>
          </cell>
          <cell r="U238">
            <v>4.579379027533685</v>
          </cell>
          <cell r="V238">
            <v>4.6696883852691222</v>
          </cell>
          <cell r="W238">
            <v>4.6459955506117909</v>
          </cell>
          <cell r="X238">
            <v>3.8829737114859135</v>
          </cell>
          <cell r="Y238">
            <v>3.8829737114859126</v>
          </cell>
          <cell r="AA238">
            <v>3.8641301835328927</v>
          </cell>
          <cell r="AB238">
            <v>3.9360011219671827</v>
          </cell>
          <cell r="AC238">
            <v>4.6545041802779474</v>
          </cell>
          <cell r="AD238">
            <v>5.9315515625504966</v>
          </cell>
          <cell r="AE238">
            <v>5.931551562550494</v>
          </cell>
          <cell r="AG238">
            <v>5.8256249318452982</v>
          </cell>
          <cell r="AH238">
            <v>5.4944282622520397</v>
          </cell>
          <cell r="AI238">
            <v>4.6226430324257315</v>
          </cell>
          <cell r="AJ238">
            <v>4.2113109316881792</v>
          </cell>
          <cell r="AK238">
            <v>4.2113109316881792</v>
          </cell>
          <cell r="AM238">
            <v>4.1976545726379477</v>
          </cell>
          <cell r="AN238">
            <v>4.2361486016828298</v>
          </cell>
          <cell r="AO238">
            <v>4.7073900612013766</v>
          </cell>
          <cell r="AP238">
            <v>4.7253031628168349</v>
          </cell>
          <cell r="AQ238">
            <v>4.7264789038376893</v>
          </cell>
          <cell r="AS238">
            <v>4.6423054150885443</v>
          </cell>
          <cell r="AT238">
            <v>4.4484189532231291</v>
          </cell>
          <cell r="AU238">
            <v>3.8243692941664018</v>
          </cell>
          <cell r="AV238">
            <v>3.4172720800658012</v>
          </cell>
          <cell r="AW238">
            <v>3.4172720800658034</v>
          </cell>
          <cell r="AY238">
            <v>3.2827278213093147</v>
          </cell>
          <cell r="AZ238">
            <v>3.2582685332125885</v>
          </cell>
          <cell r="BA238">
            <v>3.1461057776693235</v>
          </cell>
          <cell r="BB238">
            <v>3.0635073652638836</v>
          </cell>
          <cell r="BC238">
            <v>3.0635073652638831</v>
          </cell>
          <cell r="BE238">
            <v>2.9580904017157059</v>
          </cell>
          <cell r="BF238">
            <v>2.9085224750265981</v>
          </cell>
          <cell r="BG238">
            <v>2.8531523696118359</v>
          </cell>
          <cell r="BH238">
            <v>2.8203848183828377</v>
          </cell>
          <cell r="BI238">
            <v>2.8203848183828364</v>
          </cell>
          <cell r="BK238">
            <v>2.848760727108417</v>
          </cell>
          <cell r="BL238">
            <v>2.9058773402205302</v>
          </cell>
          <cell r="BM238">
            <v>2.942551604653016</v>
          </cell>
          <cell r="BN238">
            <v>2.9980544095570418</v>
          </cell>
          <cell r="BO238">
            <v>2.9980544095570396</v>
          </cell>
          <cell r="BQ238">
            <v>2.9982319341437096</v>
          </cell>
          <cell r="BR238">
            <v>3.0285630661338252</v>
          </cell>
          <cell r="BS238">
            <v>3.0232409678246537</v>
          </cell>
          <cell r="BT238">
            <v>3.036174006514484</v>
          </cell>
          <cell r="BU238">
            <v>3.0361740065144853</v>
          </cell>
        </row>
        <row r="239">
          <cell r="A239" t="str">
            <v>EBITDA/Interest Expense</v>
          </cell>
          <cell r="B239">
            <v>3.7792642140468224</v>
          </cell>
          <cell r="C239">
            <v>3.3087044534412957</v>
          </cell>
          <cell r="D239">
            <v>3.9650952858575725</v>
          </cell>
          <cell r="E239">
            <v>4.4975671673365776</v>
          </cell>
          <cell r="F239">
            <v>4.5550513846153846</v>
          </cell>
          <cell r="G239">
            <v>4.9044680851063829</v>
          </cell>
          <cell r="H239">
            <v>4.574167507568113</v>
          </cell>
          <cell r="I239">
            <v>5.0294325919831984</v>
          </cell>
          <cell r="J239">
            <v>5.387841252245634</v>
          </cell>
          <cell r="K239">
            <v>5.7329890466507374</v>
          </cell>
          <cell r="L239">
            <v>5.4700281069003802</v>
          </cell>
          <cell r="M239">
            <v>5.4337231348926611</v>
          </cell>
          <cell r="O239">
            <v>3.122047244094488</v>
          </cell>
          <cell r="P239">
            <v>3.34765625</v>
          </cell>
          <cell r="Q239">
            <v>4.484</v>
          </cell>
          <cell r="R239">
            <v>1.6244725738396624</v>
          </cell>
          <cell r="S239">
            <v>3.165496489468405</v>
          </cell>
          <cell r="U239">
            <v>4.3429752066115705</v>
          </cell>
          <cell r="V239">
            <v>4.1054852320675108</v>
          </cell>
          <cell r="W239">
            <v>5.0726495726495724</v>
          </cell>
          <cell r="X239">
            <v>4.4500860585197923</v>
          </cell>
          <cell r="Y239">
            <v>4.4903744446795013</v>
          </cell>
          <cell r="AA239">
            <v>4.7166666666666668</v>
          </cell>
          <cell r="AB239">
            <v>3.7755102040816326</v>
          </cell>
          <cell r="AC239">
            <v>2.4691943127962084</v>
          </cell>
          <cell r="AD239">
            <v>1.8505376344086011</v>
          </cell>
          <cell r="AE239">
            <v>3.1736410256410266</v>
          </cell>
          <cell r="AG239">
            <v>5.2583333333333337</v>
          </cell>
          <cell r="AH239">
            <v>4.1173913043478265</v>
          </cell>
          <cell r="AI239">
            <v>4.7071129707112966</v>
          </cell>
          <cell r="AJ239">
            <v>3.7705627705627704</v>
          </cell>
          <cell r="AK239">
            <v>4.4734042553191493</v>
          </cell>
          <cell r="AM239">
            <v>5.1417004048582999</v>
          </cell>
          <cell r="AN239">
            <v>4.7423580786026198</v>
          </cell>
          <cell r="AO239">
            <v>2.5</v>
          </cell>
          <cell r="AP239">
            <v>3.8791208791208791</v>
          </cell>
          <cell r="AQ239">
            <v>4.0554994954591326</v>
          </cell>
          <cell r="AS239">
            <v>5.222641509433962</v>
          </cell>
          <cell r="AT239">
            <v>4.6271745168148328</v>
          </cell>
          <cell r="AU239">
            <v>4.7634934645665092</v>
          </cell>
          <cell r="AV239">
            <v>4.894201630422403</v>
          </cell>
          <cell r="AW239">
            <v>4.8703260548695813</v>
          </cell>
          <cell r="AY239">
            <v>5.5736647711333163</v>
          </cell>
          <cell r="AZ239">
            <v>4.9548082855280047</v>
          </cell>
          <cell r="BA239">
            <v>5.5057512590996849</v>
          </cell>
          <cell r="BB239">
            <v>5.5135488983211758</v>
          </cell>
          <cell r="BC239">
            <v>5.3878412522456358</v>
          </cell>
          <cell r="BE239">
            <v>6.1146669819907862</v>
          </cell>
          <cell r="BF239">
            <v>5.3258936961284125</v>
          </cell>
          <cell r="BG239">
            <v>5.8188106922823666</v>
          </cell>
          <cell r="BH239">
            <v>5.6721129242160453</v>
          </cell>
          <cell r="BI239">
            <v>5.7329890466507401</v>
          </cell>
          <cell r="BK239">
            <v>5.8602838257311083</v>
          </cell>
          <cell r="BL239">
            <v>5.0835501907070437</v>
          </cell>
          <cell r="BM239">
            <v>5.5922339413397895</v>
          </cell>
          <cell r="BN239">
            <v>5.344045095402846</v>
          </cell>
          <cell r="BO239">
            <v>5.4700281069003847</v>
          </cell>
          <cell r="BQ239">
            <v>5.8021967498418325</v>
          </cell>
          <cell r="BR239">
            <v>5.0206485813026545</v>
          </cell>
          <cell r="BS239">
            <v>5.6178628988486317</v>
          </cell>
          <cell r="BT239">
            <v>5.2941399284222204</v>
          </cell>
          <cell r="BU239">
            <v>5.4337231348926593</v>
          </cell>
        </row>
        <row r="240">
          <cell r="A240" t="str">
            <v>CFO/Interest Expense</v>
          </cell>
          <cell r="B240">
            <v>3.1864111498257839</v>
          </cell>
          <cell r="C240">
            <v>2.3115234375</v>
          </cell>
          <cell r="D240">
            <v>3.4212637913741224</v>
          </cell>
          <cell r="E240">
            <v>3.5893801565474934</v>
          </cell>
          <cell r="F240">
            <v>3.4153846153846152</v>
          </cell>
          <cell r="G240">
            <v>3.9936102236421727</v>
          </cell>
          <cell r="H240">
            <v>3.6468213925327952</v>
          </cell>
          <cell r="I240">
            <v>4.3775057084759528</v>
          </cell>
          <cell r="J240">
            <v>4.7389006916524075</v>
          </cell>
          <cell r="K240">
            <v>5.0034078278984939</v>
          </cell>
          <cell r="L240">
            <v>4.8585924504686568</v>
          </cell>
          <cell r="M240">
            <v>4.8435282496413734</v>
          </cell>
          <cell r="S240">
            <v>3.4212637913741224</v>
          </cell>
          <cell r="U240">
            <v>2.9329949238578679</v>
          </cell>
          <cell r="V240">
            <v>3.3053830227743273</v>
          </cell>
          <cell r="W240">
            <v>3.6105263157894738</v>
          </cell>
          <cell r="X240">
            <v>3.5893801565474934</v>
          </cell>
          <cell r="Y240">
            <v>3.5893801565474934</v>
          </cell>
          <cell r="AA240">
            <v>4.0930676277294893</v>
          </cell>
          <cell r="AB240">
            <v>4.2583561067899938</v>
          </cell>
          <cell r="AC240">
            <v>3.8813011632916847</v>
          </cell>
          <cell r="AD240">
            <v>3.4153846153846152</v>
          </cell>
          <cell r="AE240">
            <v>3.4153846153846152</v>
          </cell>
          <cell r="AG240">
            <v>3.5046153846153847</v>
          </cell>
          <cell r="AH240">
            <v>3.5062500000000001</v>
          </cell>
          <cell r="AI240">
            <v>3.6437246963562755</v>
          </cell>
          <cell r="AJ240">
            <v>3.9936102236421727</v>
          </cell>
          <cell r="AK240">
            <v>3.9936102236421727</v>
          </cell>
          <cell r="AM240">
            <v>4.2272727272727275</v>
          </cell>
          <cell r="AN240">
            <v>3.8</v>
          </cell>
          <cell r="AO240">
            <v>4.0801687763713081</v>
          </cell>
          <cell r="AP240">
            <v>3.6468213925327952</v>
          </cell>
          <cell r="AQ240">
            <v>3.6468213925327952</v>
          </cell>
          <cell r="AS240">
            <v>3.3746283448959367</v>
          </cell>
          <cell r="AT240">
            <v>3.9348884000524742</v>
          </cell>
          <cell r="AU240">
            <v>3.645605812084912</v>
          </cell>
          <cell r="AV240">
            <v>4.3775057084759528</v>
          </cell>
          <cell r="AW240">
            <v>4.3775057084759528</v>
          </cell>
          <cell r="AY240">
            <v>4.3925333538064537</v>
          </cell>
          <cell r="AZ240">
            <v>4.4618850436606987</v>
          </cell>
          <cell r="BA240">
            <v>4.6081413542198488</v>
          </cell>
          <cell r="BB240">
            <v>4.7389006916524075</v>
          </cell>
          <cell r="BC240">
            <v>4.7389006916524075</v>
          </cell>
          <cell r="BE240">
            <v>4.844791328321139</v>
          </cell>
          <cell r="BF240">
            <v>4.9135439604986697</v>
          </cell>
          <cell r="BG240">
            <v>4.973468806480609</v>
          </cell>
          <cell r="BH240">
            <v>5.0034078278984948</v>
          </cell>
          <cell r="BI240">
            <v>5.0034078278984939</v>
          </cell>
          <cell r="BK240">
            <v>4.971610910570373</v>
          </cell>
          <cell r="BL240">
            <v>4.9391565383967126</v>
          </cell>
          <cell r="BM240">
            <v>4.9098678909011957</v>
          </cell>
          <cell r="BN240">
            <v>4.8585924504686568</v>
          </cell>
          <cell r="BO240">
            <v>4.8585924504686568</v>
          </cell>
          <cell r="BQ240">
            <v>4.8513165618722001</v>
          </cell>
          <cell r="BR240">
            <v>4.8431443565580308</v>
          </cell>
          <cell r="BS240">
            <v>4.8504648663981831</v>
          </cell>
          <cell r="BT240">
            <v>4.8435282496413716</v>
          </cell>
          <cell r="BU240">
            <v>4.8435282496413734</v>
          </cell>
        </row>
        <row r="241">
          <cell r="A241" t="str">
            <v>CFO/Fully Loaded Debt</v>
          </cell>
          <cell r="B241">
            <v>2.3661060802069858</v>
          </cell>
          <cell r="C241">
            <v>0.49894603709949409</v>
          </cell>
          <cell r="D241">
            <v>0.20717930029154519</v>
          </cell>
          <cell r="E241">
            <v>0.20228912071535024</v>
          </cell>
          <cell r="F241">
            <v>0.18019480519480519</v>
          </cell>
          <cell r="G241">
            <v>0.20753131165699973</v>
          </cell>
          <cell r="H241">
            <v>0.18880227287311965</v>
          </cell>
          <cell r="I241">
            <v>0.24806033168898514</v>
          </cell>
          <cell r="J241">
            <v>0.28494953002763318</v>
          </cell>
          <cell r="K241">
            <v>0.30629177116020617</v>
          </cell>
          <cell r="L241">
            <v>0.29613646551700701</v>
          </cell>
          <cell r="M241">
            <v>0.29690111557454502</v>
          </cell>
          <cell r="S241">
            <v>0.20717930029154519</v>
          </cell>
          <cell r="U241">
            <v>0.17743520452032921</v>
          </cell>
          <cell r="V241">
            <v>0.19109461966604824</v>
          </cell>
          <cell r="W241">
            <v>0.20307874481941979</v>
          </cell>
          <cell r="X241">
            <v>0.20228912071535024</v>
          </cell>
          <cell r="Y241">
            <v>0.20228912071535024</v>
          </cell>
          <cell r="AA241">
            <v>0.22430438571013653</v>
          </cell>
          <cell r="AB241">
            <v>0.23871081781758191</v>
          </cell>
          <cell r="AC241">
            <v>0.21191484356621973</v>
          </cell>
          <cell r="AD241">
            <v>0.18019480519480519</v>
          </cell>
          <cell r="AE241">
            <v>0.18019480519480519</v>
          </cell>
          <cell r="AG241">
            <v>0.17946840983284529</v>
          </cell>
          <cell r="AH241">
            <v>0.18783940768967142</v>
          </cell>
          <cell r="AI241">
            <v>0.20117843096126251</v>
          </cell>
          <cell r="AJ241">
            <v>0.20753131165699973</v>
          </cell>
          <cell r="AK241">
            <v>0.20753131165699973</v>
          </cell>
          <cell r="AM241">
            <v>0.2227145603904658</v>
          </cell>
          <cell r="AN241">
            <v>0.19432113959493025</v>
          </cell>
          <cell r="AO241">
            <v>0.20066696641954929</v>
          </cell>
          <cell r="AP241">
            <v>0.18880227287311965</v>
          </cell>
          <cell r="AQ241">
            <v>0.18880227287311965</v>
          </cell>
          <cell r="AS241">
            <v>0.1767519019090566</v>
          </cell>
          <cell r="AT241">
            <v>0.21441544903718077</v>
          </cell>
          <cell r="AU241">
            <v>0.20566648774718357</v>
          </cell>
          <cell r="AV241">
            <v>0.24806033168898514</v>
          </cell>
          <cell r="AW241">
            <v>0.24806033168898514</v>
          </cell>
          <cell r="AY241">
            <v>0.26025602988618618</v>
          </cell>
          <cell r="AZ241">
            <v>0.26867054594232243</v>
          </cell>
          <cell r="BA241">
            <v>0.27774355569365217</v>
          </cell>
          <cell r="BB241">
            <v>0.28494953002763318</v>
          </cell>
          <cell r="BC241">
            <v>0.28494953002763318</v>
          </cell>
          <cell r="BE241">
            <v>0.29324700903908019</v>
          </cell>
          <cell r="BF241">
            <v>0.29890649119987639</v>
          </cell>
          <cell r="BG241">
            <v>0.30355556375450771</v>
          </cell>
          <cell r="BH241">
            <v>0.30629177116020623</v>
          </cell>
          <cell r="BI241">
            <v>0.30629177116020617</v>
          </cell>
          <cell r="BK241">
            <v>0.30463034130359634</v>
          </cell>
          <cell r="BL241">
            <v>0.30204052305020079</v>
          </cell>
          <cell r="BM241">
            <v>0.29972310615034814</v>
          </cell>
          <cell r="BN241">
            <v>0.29613646551700701</v>
          </cell>
          <cell r="BO241">
            <v>0.29613646551700701</v>
          </cell>
          <cell r="BQ241">
            <v>0.29658266130342315</v>
          </cell>
          <cell r="BR241">
            <v>0.29633738076680666</v>
          </cell>
          <cell r="BS241">
            <v>0.29705830949637696</v>
          </cell>
          <cell r="BT241">
            <v>0.2969011155745449</v>
          </cell>
          <cell r="BU241">
            <v>0.29690111557454502</v>
          </cell>
        </row>
        <row r="242">
          <cell r="A242" t="str">
            <v>RCF/CAPEX</v>
          </cell>
          <cell r="B242">
            <v>0.79292403746097817</v>
          </cell>
          <cell r="C242">
            <v>0.4188722669735328</v>
          </cell>
          <cell r="D242">
            <v>0.81411439114391149</v>
          </cell>
          <cell r="E242">
            <v>0.60997171145686002</v>
          </cell>
          <cell r="F242">
            <v>0.44502617801047123</v>
          </cell>
          <cell r="G242">
            <v>0.70909090909090911</v>
          </cell>
          <cell r="H242">
            <v>0.50625372245384159</v>
          </cell>
          <cell r="I242">
            <v>0.75625316923500407</v>
          </cell>
          <cell r="J242">
            <v>0.87106999427811171</v>
          </cell>
          <cell r="K242">
            <v>0.95916519122289257</v>
          </cell>
          <cell r="L242">
            <v>0.8953890067321818</v>
          </cell>
          <cell r="M242">
            <v>0.88406410470992969</v>
          </cell>
          <cell r="O242">
            <v>1.8655256723716382</v>
          </cell>
          <cell r="P242">
            <v>-0.10689655172413794</v>
          </cell>
          <cell r="Q242">
            <v>1.304950495049505</v>
          </cell>
          <cell r="R242">
            <v>0.60089020771513357</v>
          </cell>
          <cell r="S242">
            <v>0.81411439114391149</v>
          </cell>
          <cell r="U242">
            <v>0.40362438220757824</v>
          </cell>
          <cell r="V242">
            <v>0.2665929203539823</v>
          </cell>
          <cell r="W242">
            <v>1.7738095238095237</v>
          </cell>
          <cell r="X242">
            <v>0.42435424354243545</v>
          </cell>
          <cell r="Y242">
            <v>0.60997171145686002</v>
          </cell>
          <cell r="AA242">
            <v>0.81212841854934603</v>
          </cell>
          <cell r="AB242">
            <v>0.5267379679144385</v>
          </cell>
          <cell r="AC242">
            <v>0.5</v>
          </cell>
          <cell r="AD242">
            <v>1.4418125643666324E-2</v>
          </cell>
          <cell r="AE242">
            <v>0.44502617801047123</v>
          </cell>
          <cell r="AG242">
            <v>1.4081632653061225</v>
          </cell>
          <cell r="AH242">
            <v>0.50643776824034337</v>
          </cell>
          <cell r="AI242">
            <v>1.0062794348508635</v>
          </cell>
          <cell r="AJ242">
            <v>0.224</v>
          </cell>
          <cell r="AK242">
            <v>0.70909090909090911</v>
          </cell>
          <cell r="AM242">
            <v>1.3256756756756756</v>
          </cell>
          <cell r="AN242">
            <v>-8.1560283687943269E-2</v>
          </cell>
          <cell r="AO242">
            <v>1.0769230769230769</v>
          </cell>
          <cell r="AP242">
            <v>-0.1148936170212766</v>
          </cell>
          <cell r="AQ242">
            <v>0.50625372245384159</v>
          </cell>
          <cell r="AS242">
            <v>0.80606717226435531</v>
          </cell>
          <cell r="AT242">
            <v>0.68404530297736665</v>
          </cell>
          <cell r="AU242">
            <v>0.73585933639322432</v>
          </cell>
          <cell r="AV242">
            <v>0.80058366119941693</v>
          </cell>
          <cell r="AW242">
            <v>0.75625316923500407</v>
          </cell>
          <cell r="AY242">
            <v>0.87561798201702368</v>
          </cell>
          <cell r="AZ242">
            <v>0.76145222869917617</v>
          </cell>
          <cell r="BA242">
            <v>0.90807411059399701</v>
          </cell>
          <cell r="BB242">
            <v>0.93913565580224989</v>
          </cell>
          <cell r="BC242">
            <v>0.87106999427811171</v>
          </cell>
          <cell r="BE242">
            <v>1.0096083062966961</v>
          </cell>
          <cell r="BF242">
            <v>0.8591098940802494</v>
          </cell>
          <cell r="BG242">
            <v>0.98747056531023947</v>
          </cell>
          <cell r="BH242">
            <v>0.98047199920438621</v>
          </cell>
          <cell r="BI242">
            <v>0.95916519122289257</v>
          </cell>
          <cell r="BK242">
            <v>0.94932649098262956</v>
          </cell>
          <cell r="BL242">
            <v>0.79931990278584331</v>
          </cell>
          <cell r="BM242">
            <v>0.93281361732838886</v>
          </cell>
          <cell r="BN242">
            <v>0.90009601583186616</v>
          </cell>
          <cell r="BO242">
            <v>0.8953890067321818</v>
          </cell>
          <cell r="BQ242">
            <v>0.9334455640524596</v>
          </cell>
          <cell r="BR242">
            <v>0.78256771567361583</v>
          </cell>
          <cell r="BS242">
            <v>0.93526187914697845</v>
          </cell>
          <cell r="BT242">
            <v>0.88498125996666466</v>
          </cell>
          <cell r="BU242">
            <v>0.88406410470992969</v>
          </cell>
        </row>
        <row r="243">
          <cell r="A243" t="str">
            <v>Book Value per Share</v>
          </cell>
          <cell r="B243">
            <v>24.942528735632184</v>
          </cell>
          <cell r="C243">
            <v>29.639677829588809</v>
          </cell>
          <cell r="D243">
            <v>33.140594059405942</v>
          </cell>
          <cell r="E243">
            <v>36.139419674451524</v>
          </cell>
          <cell r="F243">
            <v>33.101931836029529</v>
          </cell>
          <cell r="G243">
            <v>34.487140695915279</v>
          </cell>
          <cell r="H243">
            <v>30.188734030197448</v>
          </cell>
          <cell r="I243">
            <v>34.910802293364704</v>
          </cell>
          <cell r="J243">
            <v>38.436098594253956</v>
          </cell>
          <cell r="K243">
            <v>42.43530544680408</v>
          </cell>
          <cell r="L243">
            <v>45.568362657844496</v>
          </cell>
          <cell r="M243">
            <v>48.326800378058984</v>
          </cell>
          <cell r="O243">
            <v>28.018488745980704</v>
          </cell>
          <cell r="P243">
            <v>28.76</v>
          </cell>
          <cell r="Q243">
            <v>30.123505976095618</v>
          </cell>
          <cell r="R243">
            <v>32.15987701767871</v>
          </cell>
          <cell r="S243">
            <v>33.140594059405942</v>
          </cell>
          <cell r="U243">
            <v>32.855018587360597</v>
          </cell>
          <cell r="V243">
            <v>31.075384065737765</v>
          </cell>
          <cell r="W243">
            <v>32.409724705041114</v>
          </cell>
          <cell r="X243">
            <v>33.84029158383035</v>
          </cell>
          <cell r="Y243">
            <v>36.139419674451524</v>
          </cell>
          <cell r="AA243">
            <v>33.509848240232486</v>
          </cell>
          <cell r="AB243">
            <v>35.248496359607472</v>
          </cell>
          <cell r="AC243">
            <v>33.900247831474594</v>
          </cell>
          <cell r="AD243">
            <v>32.384757221880761</v>
          </cell>
          <cell r="AE243">
            <v>33.101931836029529</v>
          </cell>
          <cell r="AG243">
            <v>32.170186715641265</v>
          </cell>
          <cell r="AH243">
            <v>32.204628501827045</v>
          </cell>
          <cell r="AI243">
            <v>31.80664652567976</v>
          </cell>
          <cell r="AJ243">
            <v>33.93271807085442</v>
          </cell>
          <cell r="AK243">
            <v>34.487140695915279</v>
          </cell>
          <cell r="AM243">
            <v>31.180251241600935</v>
          </cell>
          <cell r="AN243">
            <v>31.514619883040936</v>
          </cell>
          <cell r="AO243">
            <v>28.33623188405797</v>
          </cell>
          <cell r="AP243">
            <v>29.85927627800115</v>
          </cell>
          <cell r="AQ243">
            <v>30.188734030197448</v>
          </cell>
          <cell r="AS243">
            <v>32.866992243608159</v>
          </cell>
          <cell r="AT243">
            <v>33.43888530556864</v>
          </cell>
          <cell r="AU243">
            <v>34.086184149594153</v>
          </cell>
          <cell r="AV243">
            <v>34.821006002813029</v>
          </cell>
          <cell r="AW243">
            <v>34.910802293364704</v>
          </cell>
          <cell r="AY243">
            <v>35.832415952638222</v>
          </cell>
          <cell r="AZ243">
            <v>36.482840332039586</v>
          </cell>
          <cell r="BA243">
            <v>37.414124198975323</v>
          </cell>
          <cell r="BB243">
            <v>38.32708063473541</v>
          </cell>
          <cell r="BC243">
            <v>38.436098594253956</v>
          </cell>
          <cell r="BE243">
            <v>39.530732894157723</v>
          </cell>
          <cell r="BF243">
            <v>40.318337475961854</v>
          </cell>
          <cell r="BG243">
            <v>41.353891498076074</v>
          </cell>
          <cell r="BH243">
            <v>42.312291868337539</v>
          </cell>
          <cell r="BI243">
            <v>42.43530544680408</v>
          </cell>
          <cell r="BK243">
            <v>43.303369343619948</v>
          </cell>
          <cell r="BL243">
            <v>43.890199870150632</v>
          </cell>
          <cell r="BM243">
            <v>44.720109411396756</v>
          </cell>
          <cell r="BN243">
            <v>45.433378707483669</v>
          </cell>
          <cell r="BO243">
            <v>45.568362657844496</v>
          </cell>
          <cell r="BQ243">
            <v>46.323033887236221</v>
          </cell>
          <cell r="BR243">
            <v>46.802357326807332</v>
          </cell>
          <cell r="BS243">
            <v>47.568605091500345</v>
          </cell>
          <cell r="BT243">
            <v>48.180540656399685</v>
          </cell>
          <cell r="BU243">
            <v>48.326800378058984</v>
          </cell>
        </row>
        <row r="244">
          <cell r="A244" t="str">
            <v>Tangible Book Value per Share</v>
          </cell>
          <cell r="B244">
            <v>24.942528735632184</v>
          </cell>
          <cell r="C244">
            <v>29.639677829588809</v>
          </cell>
          <cell r="D244">
            <v>16.467326732673268</v>
          </cell>
          <cell r="E244">
            <v>20.920028308563342</v>
          </cell>
          <cell r="F244">
            <v>19.594785613318678</v>
          </cell>
          <cell r="G244">
            <v>21.482602118003026</v>
          </cell>
          <cell r="H244">
            <v>17.70905923344948</v>
          </cell>
          <cell r="I244">
            <v>22.595616046946365</v>
          </cell>
          <cell r="J244">
            <v>26.210821264207503</v>
          </cell>
          <cell r="K244">
            <v>30.303772304780285</v>
          </cell>
          <cell r="L244">
            <v>33.531894792665263</v>
          </cell>
          <cell r="M244">
            <v>36.38670459976673</v>
          </cell>
          <cell r="O244">
            <v>13.183279742765272</v>
          </cell>
          <cell r="P244">
            <v>14.108000000000001</v>
          </cell>
          <cell r="Q244">
            <v>15.49402390438247</v>
          </cell>
          <cell r="R244">
            <v>15.980015372790161</v>
          </cell>
          <cell r="S244">
            <v>16.467326732673268</v>
          </cell>
          <cell r="U244">
            <v>17.085501858736059</v>
          </cell>
          <cell r="V244">
            <v>15.927116827438372</v>
          </cell>
          <cell r="W244">
            <v>17.250625670361103</v>
          </cell>
          <cell r="X244">
            <v>19.589131875414182</v>
          </cell>
          <cell r="Y244">
            <v>20.920028308563342</v>
          </cell>
          <cell r="AA244">
            <v>19.535033903777851</v>
          </cell>
          <cell r="AB244">
            <v>21.547958214624884</v>
          </cell>
          <cell r="AC244">
            <v>20.492565055762082</v>
          </cell>
          <cell r="AD244">
            <v>19.170251997541488</v>
          </cell>
          <cell r="AE244">
            <v>19.594785613318678</v>
          </cell>
          <cell r="AG244">
            <v>19.01438628711356</v>
          </cell>
          <cell r="AH244">
            <v>19.116930572472597</v>
          </cell>
          <cell r="AI244">
            <v>18.821752265861026</v>
          </cell>
          <cell r="AJ244">
            <v>21.13724322715094</v>
          </cell>
          <cell r="AK244">
            <v>21.482602118003026</v>
          </cell>
          <cell r="AM244">
            <v>18.62401402278703</v>
          </cell>
          <cell r="AN244">
            <v>18.94736842105263</v>
          </cell>
          <cell r="AO244">
            <v>15.878260869565217</v>
          </cell>
          <cell r="AP244">
            <v>17.515795519816198</v>
          </cell>
          <cell r="AQ244">
            <v>17.70905923344948</v>
          </cell>
          <cell r="AS244">
            <v>20.51996552714737</v>
          </cell>
          <cell r="AT244">
            <v>21.113103831522182</v>
          </cell>
          <cell r="AU244">
            <v>21.781574931157284</v>
          </cell>
          <cell r="AV244">
            <v>22.537496428648986</v>
          </cell>
          <cell r="AW244">
            <v>22.595616046946365</v>
          </cell>
          <cell r="AY244">
            <v>23.572265719682058</v>
          </cell>
          <cell r="AZ244">
            <v>24.245960764800337</v>
          </cell>
          <cell r="BA244">
            <v>25.200427125943214</v>
          </cell>
          <cell r="BB244">
            <v>26.136478384569962</v>
          </cell>
          <cell r="BC244">
            <v>26.210821264207503</v>
          </cell>
          <cell r="BE244">
            <v>27.363827179656333</v>
          </cell>
          <cell r="BF244">
            <v>28.175036351477484</v>
          </cell>
          <cell r="BG244">
            <v>29.234103552067133</v>
          </cell>
          <cell r="BH244">
            <v>30.215926219239094</v>
          </cell>
          <cell r="BI244">
            <v>30.303772304780285</v>
          </cell>
          <cell r="BK244">
            <v>31.231034203462336</v>
          </cell>
          <cell r="BL244">
            <v>31.841799950734941</v>
          </cell>
          <cell r="BM244">
            <v>32.695549990172175</v>
          </cell>
          <cell r="BN244">
            <v>33.432565623079256</v>
          </cell>
          <cell r="BO244">
            <v>33.531894792665263</v>
          </cell>
          <cell r="BQ244">
            <v>34.346581676597431</v>
          </cell>
          <cell r="BR244">
            <v>34.850167288298302</v>
          </cell>
          <cell r="BS244">
            <v>35.640579122128578</v>
          </cell>
          <cell r="BT244">
            <v>36.276581246984676</v>
          </cell>
          <cell r="BU244">
            <v>36.38670459976673</v>
          </cell>
        </row>
        <row r="247">
          <cell r="A247" t="str">
            <v>Return Analysis</v>
          </cell>
        </row>
        <row r="249">
          <cell r="A249" t="str">
            <v>ROIC</v>
          </cell>
        </row>
        <row r="250">
          <cell r="A250" t="str">
            <v>NOPAT</v>
          </cell>
          <cell r="B250">
            <v>928.19169180784388</v>
          </cell>
          <cell r="C250">
            <v>1420.6820809248554</v>
          </cell>
          <cell r="D250">
            <v>1666.8280972417015</v>
          </cell>
          <cell r="E250">
            <v>1995.8051352142927</v>
          </cell>
          <cell r="F250">
            <v>2075.6688103783613</v>
          </cell>
          <cell r="G250">
            <v>2127.1755600814663</v>
          </cell>
          <cell r="H250">
            <v>1996.9764851485149</v>
          </cell>
          <cell r="I250">
            <v>2573.413064382728</v>
          </cell>
          <cell r="J250">
            <v>2856.6759470413767</v>
          </cell>
          <cell r="K250">
            <v>3088.103763778452</v>
          </cell>
          <cell r="L250">
            <v>2838.5519094063193</v>
          </cell>
          <cell r="M250">
            <v>2759.2468634930556</v>
          </cell>
        </row>
        <row r="251">
          <cell r="A251" t="str">
            <v>Capital Employed</v>
          </cell>
          <cell r="B251">
            <v>5547</v>
          </cell>
          <cell r="C251">
            <v>11736</v>
          </cell>
          <cell r="D251">
            <v>25216</v>
          </cell>
          <cell r="E251">
            <v>27245</v>
          </cell>
          <cell r="F251">
            <v>29275</v>
          </cell>
          <cell r="G251">
            <v>29103</v>
          </cell>
          <cell r="H251">
            <v>29255</v>
          </cell>
          <cell r="I251">
            <v>31936.870000384282</v>
          </cell>
          <cell r="J251">
            <v>32565.851062453221</v>
          </cell>
          <cell r="K251">
            <v>34087.121464711912</v>
          </cell>
          <cell r="L251">
            <v>35324.619290407107</v>
          </cell>
          <cell r="M251">
            <v>36448.889604380151</v>
          </cell>
        </row>
        <row r="252">
          <cell r="A252" t="str">
            <v>ROIC</v>
          </cell>
          <cell r="C252">
            <v>0.16440225434529368</v>
          </cell>
          <cell r="D252">
            <v>9.0215852849193631E-2</v>
          </cell>
          <cell r="E252">
            <v>7.6087193733031883E-2</v>
          </cell>
          <cell r="F252">
            <v>7.3449002490387869E-2</v>
          </cell>
          <cell r="G252">
            <v>7.2875931346790448E-2</v>
          </cell>
          <cell r="H252">
            <v>6.8438825358940164E-2</v>
          </cell>
          <cell r="I252">
            <v>8.4109639544160592E-2</v>
          </cell>
          <cell r="J252">
            <v>8.8575362402415536E-2</v>
          </cell>
          <cell r="K252">
            <v>9.2662146838833392E-2</v>
          </cell>
          <cell r="L252">
            <v>8.1788812051856813E-2</v>
          </cell>
          <cell r="M252">
            <v>7.6887612323310928E-2</v>
          </cell>
        </row>
        <row r="254">
          <cell r="A254" t="str">
            <v>ROA</v>
          </cell>
        </row>
        <row r="255">
          <cell r="A255" t="str">
            <v>Recurring Net Income ÷</v>
          </cell>
          <cell r="B255">
            <v>567</v>
          </cell>
          <cell r="C255">
            <v>786</v>
          </cell>
          <cell r="D255">
            <v>1053.1999999999998</v>
          </cell>
          <cell r="E255">
            <v>1365.6</v>
          </cell>
          <cell r="F255">
            <v>1448.1750999999999</v>
          </cell>
          <cell r="G255">
            <v>1523.6499999999999</v>
          </cell>
          <cell r="H255">
            <v>1561.3600000000001</v>
          </cell>
          <cell r="I255">
            <v>1851.8860003842824</v>
          </cell>
          <cell r="J255">
            <v>2126.9933820689389</v>
          </cell>
          <cell r="K255">
            <v>2351.1777200586935</v>
          </cell>
          <cell r="L255">
            <v>2100.7414280865751</v>
          </cell>
          <cell r="M255">
            <v>2022.3642285555409</v>
          </cell>
        </row>
        <row r="256">
          <cell r="A256" t="str">
            <v>Assets</v>
          </cell>
          <cell r="B256">
            <v>5614</v>
          </cell>
          <cell r="C256">
            <v>11951</v>
          </cell>
          <cell r="D256">
            <v>34369</v>
          </cell>
          <cell r="E256">
            <v>39998</v>
          </cell>
          <cell r="F256">
            <v>44186</v>
          </cell>
          <cell r="G256">
            <v>45418</v>
          </cell>
          <cell r="H256">
            <v>52660</v>
          </cell>
          <cell r="I256">
            <v>52237.108645663015</v>
          </cell>
          <cell r="J256">
            <v>53235.350707467791</v>
          </cell>
          <cell r="K256">
            <v>55168.639445234352</v>
          </cell>
          <cell r="L256">
            <v>56785.266279594158</v>
          </cell>
          <cell r="M256">
            <v>58280.964710831031</v>
          </cell>
        </row>
        <row r="257">
          <cell r="A257" t="str">
            <v>ROA</v>
          </cell>
          <cell r="C257">
            <v>8.9496157130657561E-2</v>
          </cell>
          <cell r="D257">
            <v>4.5474956822107074E-2</v>
          </cell>
          <cell r="E257">
            <v>3.6725967162854492E-2</v>
          </cell>
          <cell r="F257">
            <v>3.440499619880262E-2</v>
          </cell>
          <cell r="G257">
            <v>3.4008526405071196E-2</v>
          </cell>
          <cell r="H257">
            <v>3.1839148432879959E-2</v>
          </cell>
          <cell r="I257">
            <v>3.5308618593861481E-2</v>
          </cell>
          <cell r="J257">
            <v>4.0332678219772676E-2</v>
          </cell>
          <cell r="K257">
            <v>4.3378066005628234E-2</v>
          </cell>
          <cell r="L257">
            <v>3.752868494378369E-2</v>
          </cell>
          <cell r="M257">
            <v>3.5151307401801044E-2</v>
          </cell>
        </row>
        <row r="259">
          <cell r="A259" t="str">
            <v>Net Income Margin</v>
          </cell>
          <cell r="B259">
            <v>0.10271739130434783</v>
          </cell>
          <cell r="C259">
            <v>8.5009733939000645E-2</v>
          </cell>
          <cell r="D259">
            <v>9.9753741238870985E-2</v>
          </cell>
          <cell r="E259">
            <v>0.13364650616559012</v>
          </cell>
          <cell r="F259">
            <v>0.11990189600927305</v>
          </cell>
          <cell r="G259">
            <v>0.10905024334383051</v>
          </cell>
          <cell r="H259">
            <v>8.6607499445307309E-2</v>
          </cell>
          <cell r="I259">
            <v>7.9133563425552431E-2</v>
          </cell>
          <cell r="J259">
            <v>8.2440414271570325E-2</v>
          </cell>
          <cell r="K259">
            <v>8.4357213216592064E-2</v>
          </cell>
          <cell r="L259">
            <v>8.2871500581158983E-2</v>
          </cell>
          <cell r="M259">
            <v>8.1672501402973205E-2</v>
          </cell>
        </row>
        <row r="260">
          <cell r="A260" t="str">
            <v>Sales/Assets</v>
          </cell>
          <cell r="C260">
            <v>1.0527754056362084</v>
          </cell>
          <cell r="D260">
            <v>0.45587219343696028</v>
          </cell>
          <cell r="E260">
            <v>0.27479930614385412</v>
          </cell>
          <cell r="F260">
            <v>0.28694288700940795</v>
          </cell>
          <cell r="G260">
            <v>0.31186107763046295</v>
          </cell>
          <cell r="H260">
            <v>0.36762576724647728</v>
          </cell>
          <cell r="I260">
            <v>0.44619017601904476</v>
          </cell>
          <cell r="J260">
            <v>0.48923429820368391</v>
          </cell>
          <cell r="K260">
            <v>0.5142188124950563</v>
          </cell>
          <cell r="L260">
            <v>0.45285393266205576</v>
          </cell>
          <cell r="M260">
            <v>0.43039342248578905</v>
          </cell>
        </row>
        <row r="261">
          <cell r="A261" t="str">
            <v>ROA</v>
          </cell>
          <cell r="C261">
            <v>8.9496157130657561E-2</v>
          </cell>
          <cell r="D261">
            <v>4.5474956822107074E-2</v>
          </cell>
          <cell r="E261">
            <v>3.6725967162854485E-2</v>
          </cell>
          <cell r="F261">
            <v>3.440499619880262E-2</v>
          </cell>
          <cell r="G261">
            <v>3.4008526405071203E-2</v>
          </cell>
          <cell r="H261">
            <v>3.1839148432879952E-2</v>
          </cell>
          <cell r="I261">
            <v>3.5308618593861481E-2</v>
          </cell>
          <cell r="J261">
            <v>4.0332678219772676E-2</v>
          </cell>
          <cell r="K261">
            <v>4.3378066005628241E-2</v>
          </cell>
          <cell r="L261">
            <v>3.7528684943783683E-2</v>
          </cell>
          <cell r="M261">
            <v>3.5151307401801044E-2</v>
          </cell>
        </row>
        <row r="263">
          <cell r="A263" t="str">
            <v>ROE</v>
          </cell>
        </row>
        <row r="264">
          <cell r="A264" t="str">
            <v>Recurring Net Income ÷</v>
          </cell>
          <cell r="B264">
            <v>567</v>
          </cell>
          <cell r="C264">
            <v>786</v>
          </cell>
          <cell r="D264">
            <v>1053.1999999999998</v>
          </cell>
          <cell r="E264">
            <v>1365.6</v>
          </cell>
          <cell r="F264">
            <v>1448.1750999999999</v>
          </cell>
          <cell r="G264">
            <v>1523.6499999999999</v>
          </cell>
          <cell r="H264">
            <v>1561.3600000000001</v>
          </cell>
          <cell r="I264">
            <v>1851.8860003842824</v>
          </cell>
          <cell r="J264">
            <v>2126.9933820689389</v>
          </cell>
          <cell r="K264">
            <v>2351.1777200586935</v>
          </cell>
          <cell r="L264">
            <v>2100.7414280865751</v>
          </cell>
          <cell r="M264">
            <v>2022.3642285555409</v>
          </cell>
        </row>
        <row r="265">
          <cell r="A265" t="str">
            <v>Equity</v>
          </cell>
          <cell r="B265">
            <v>4774</v>
          </cell>
          <cell r="C265">
            <v>6992</v>
          </cell>
          <cell r="D265">
            <v>8368</v>
          </cell>
          <cell r="E265">
            <v>10213</v>
          </cell>
          <cell r="F265">
            <v>10538</v>
          </cell>
          <cell r="G265">
            <v>11398</v>
          </cell>
          <cell r="H265">
            <v>10397</v>
          </cell>
          <cell r="I265">
            <v>12183.870000384282</v>
          </cell>
          <cell r="J265">
            <v>13512.851062453221</v>
          </cell>
          <cell r="K265">
            <v>15034.121464711912</v>
          </cell>
          <cell r="L265">
            <v>16271.619290407107</v>
          </cell>
          <cell r="M265">
            <v>17395.889604380151</v>
          </cell>
        </row>
        <row r="266">
          <cell r="A266" t="str">
            <v>ROE</v>
          </cell>
          <cell r="C266">
            <v>0.13360530341662416</v>
          </cell>
          <cell r="D266">
            <v>0.13713541666666665</v>
          </cell>
          <cell r="E266">
            <v>0.14698885958775093</v>
          </cell>
          <cell r="F266">
            <v>0.13957641559442918</v>
          </cell>
          <cell r="G266">
            <v>0.13891776075857037</v>
          </cell>
          <cell r="H266">
            <v>0.14327689837118607</v>
          </cell>
          <cell r="I266">
            <v>0.16402255540665767</v>
          </cell>
          <cell r="J266">
            <v>0.16554589800525082</v>
          </cell>
          <cell r="K266">
            <v>0.16472343733272077</v>
          </cell>
          <cell r="L266">
            <v>0.13420806391511872</v>
          </cell>
          <cell r="M266">
            <v>0.12013744378151267</v>
          </cell>
        </row>
        <row r="268">
          <cell r="A268" t="str">
            <v>ROA *</v>
          </cell>
          <cell r="C268">
            <v>8.9496157130657561E-2</v>
          </cell>
          <cell r="D268">
            <v>4.5474956822107074E-2</v>
          </cell>
          <cell r="E268">
            <v>3.6725967162854492E-2</v>
          </cell>
          <cell r="F268">
            <v>3.440499619880262E-2</v>
          </cell>
          <cell r="G268">
            <v>3.4008526405071196E-2</v>
          </cell>
          <cell r="H268">
            <v>3.1839148432879959E-2</v>
          </cell>
          <cell r="I268">
            <v>3.5308618593861481E-2</v>
          </cell>
          <cell r="J268">
            <v>4.0332678219772676E-2</v>
          </cell>
          <cell r="K268">
            <v>4.3378066005628234E-2</v>
          </cell>
          <cell r="L268">
            <v>3.752868494378369E-2</v>
          </cell>
          <cell r="M268">
            <v>3.5151307401801044E-2</v>
          </cell>
        </row>
        <row r="269">
          <cell r="A269" t="str">
            <v xml:space="preserve">Assets/Equity = </v>
          </cell>
          <cell r="C269">
            <v>1.4928607853136155</v>
          </cell>
          <cell r="D269">
            <v>3.015625</v>
          </cell>
          <cell r="E269">
            <v>4.002314191916474</v>
          </cell>
          <cell r="F269">
            <v>4.0568647294106306</v>
          </cell>
          <cell r="G269">
            <v>4.0847921225382935</v>
          </cell>
          <cell r="H269">
            <v>4.5000229410415233</v>
          </cell>
          <cell r="I269">
            <v>4.6453971279174748</v>
          </cell>
          <cell r="J269">
            <v>4.1045104196451216</v>
          </cell>
          <cell r="K269">
            <v>3.7973900752363683</v>
          </cell>
          <cell r="L269">
            <v>3.5761461963337235</v>
          </cell>
          <cell r="M269">
            <v>3.4177233412193706</v>
          </cell>
        </row>
        <row r="270">
          <cell r="A270" t="str">
            <v>ROE</v>
          </cell>
          <cell r="C270">
            <v>0.13360530341662419</v>
          </cell>
          <cell r="D270">
            <v>0.13713541666666665</v>
          </cell>
          <cell r="E270">
            <v>0.14698885958775093</v>
          </cell>
          <cell r="F270">
            <v>0.13957641559442915</v>
          </cell>
          <cell r="G270">
            <v>0.13891776075857037</v>
          </cell>
          <cell r="H270">
            <v>0.14327689837118607</v>
          </cell>
          <cell r="I270">
            <v>0.16402255540665767</v>
          </cell>
          <cell r="J270">
            <v>0.1655458980052508</v>
          </cell>
          <cell r="K270">
            <v>0.16472343733272074</v>
          </cell>
          <cell r="L270">
            <v>0.13420806391511872</v>
          </cell>
          <cell r="M270">
            <v>0.12013744378151266</v>
          </cell>
        </row>
        <row r="272">
          <cell r="A272" t="str">
            <v>Dominion Delivery</v>
          </cell>
          <cell r="B272">
            <v>0.32479276563677467</v>
          </cell>
          <cell r="C272">
            <v>0.33597706641184905</v>
          </cell>
          <cell r="D272">
            <v>0.24665829702385353</v>
          </cell>
          <cell r="E272">
            <v>0.26553106212424848</v>
          </cell>
          <cell r="F272">
            <v>0.26665218889975928</v>
          </cell>
          <cell r="G272">
            <v>0.26443180442938402</v>
          </cell>
          <cell r="H272">
            <v>0.27651393784043576</v>
          </cell>
          <cell r="I272">
            <v>0.21114881416825773</v>
          </cell>
          <cell r="J272">
            <v>0.18484082044196321</v>
          </cell>
          <cell r="K272">
            <v>0.17038916567455967</v>
          </cell>
          <cell r="L272">
            <v>0.18738021316810252</v>
          </cell>
          <cell r="M272">
            <v>0.19232952440631856</v>
          </cell>
        </row>
        <row r="273">
          <cell r="A273" t="str">
            <v>Dominion Energy</v>
          </cell>
          <cell r="B273">
            <v>0.46948003014318013</v>
          </cell>
          <cell r="C273">
            <v>0.45580506450071667</v>
          </cell>
          <cell r="D273">
            <v>0.1886862122442951</v>
          </cell>
          <cell r="E273">
            <v>0.16533066132264529</v>
          </cell>
          <cell r="F273">
            <v>0.1981287775662165</v>
          </cell>
          <cell r="G273">
            <v>0.1288878131429263</v>
          </cell>
          <cell r="H273">
            <v>0.18487664210189042</v>
          </cell>
          <cell r="I273">
            <v>0.16097638753312793</v>
          </cell>
          <cell r="J273">
            <v>0.14400684517826373</v>
          </cell>
          <cell r="K273">
            <v>0.14034113087396369</v>
          </cell>
          <cell r="L273">
            <v>0.16514794889084439</v>
          </cell>
          <cell r="M273">
            <v>0.16864626611505565</v>
          </cell>
        </row>
        <row r="274">
          <cell r="A274" t="str">
            <v>Dominion E&amp;P</v>
          </cell>
          <cell r="B274">
            <v>3.3157498116051246E-2</v>
          </cell>
          <cell r="C274">
            <v>0.1963688485427616</v>
          </cell>
          <cell r="D274">
            <v>0.20862565541688208</v>
          </cell>
          <cell r="E274">
            <v>0.21142284569138275</v>
          </cell>
          <cell r="F274">
            <v>0.22262357166282229</v>
          </cell>
          <cell r="G274">
            <v>0.30406631973859377</v>
          </cell>
          <cell r="H274">
            <v>0.32880086510733741</v>
          </cell>
          <cell r="I274">
            <v>0.27726296425851105</v>
          </cell>
          <cell r="J274">
            <v>0.26177987842361256</v>
          </cell>
          <cell r="K274">
            <v>0.30024477351983642</v>
          </cell>
          <cell r="L274">
            <v>0.18521819714725865</v>
          </cell>
          <cell r="M274">
            <v>0.13575553926315115</v>
          </cell>
        </row>
        <row r="275">
          <cell r="A275" t="str">
            <v>Dominion Generation</v>
          </cell>
          <cell r="B275">
            <v>0</v>
          </cell>
          <cell r="C275">
            <v>0</v>
          </cell>
          <cell r="D275">
            <v>0.41171257661915667</v>
          </cell>
          <cell r="E275">
            <v>0.37608550434201737</v>
          </cell>
          <cell r="F275">
            <v>0.32773414379889021</v>
          </cell>
          <cell r="G275">
            <v>0.31677356892169917</v>
          </cell>
          <cell r="H275">
            <v>0.2585709708426786</v>
          </cell>
          <cell r="I275">
            <v>0.36606338757545998</v>
          </cell>
          <cell r="J275">
            <v>0.42485898674234179</v>
          </cell>
          <cell r="K275">
            <v>0.40531971917746235</v>
          </cell>
          <cell r="L275">
            <v>0.48013599828452513</v>
          </cell>
          <cell r="M275">
            <v>0.52157801421380201</v>
          </cell>
        </row>
        <row r="276">
          <cell r="A276" t="str">
            <v>Corporate &amp; Other</v>
          </cell>
          <cell r="B276">
            <v>0.17256970610399397</v>
          </cell>
          <cell r="C276">
            <v>1.1849020544672805E-2</v>
          </cell>
          <cell r="D276">
            <v>-5.5682741304187294E-2</v>
          </cell>
          <cell r="E276">
            <v>-1.837007348029392E-2</v>
          </cell>
          <cell r="F276">
            <v>-1.5138681927688193E-2</v>
          </cell>
          <cell r="G276">
            <v>-1.415950623260317E-2</v>
          </cell>
          <cell r="H276">
            <v>-4.8762415892342197E-2</v>
          </cell>
          <cell r="I276">
            <v>-1.545155353535674E-2</v>
          </cell>
          <cell r="J276">
            <v>-1.5486530786181332E-2</v>
          </cell>
          <cell r="K276">
            <v>-1.6294789245822141E-2</v>
          </cell>
          <cell r="L276">
            <v>-1.788235749073069E-2</v>
          </cell>
          <cell r="M276">
            <v>-1.8309343998327298E-2</v>
          </cell>
        </row>
        <row r="277">
          <cell r="A277" t="str">
            <v>Total EBIT</v>
          </cell>
          <cell r="B277">
            <v>1</v>
          </cell>
          <cell r="C277">
            <v>1</v>
          </cell>
          <cell r="D277">
            <v>1</v>
          </cell>
          <cell r="E277">
            <v>0.99999999999999989</v>
          </cell>
          <cell r="F277">
            <v>1.0000000000000002</v>
          </cell>
          <cell r="G277">
            <v>1</v>
          </cell>
          <cell r="H277">
            <v>1.0000000000000002</v>
          </cell>
          <cell r="I277">
            <v>1</v>
          </cell>
          <cell r="J277">
            <v>1</v>
          </cell>
          <cell r="K277">
            <v>1.0000000000000002</v>
          </cell>
          <cell r="L277">
            <v>0.99999999999999989</v>
          </cell>
          <cell r="M277">
            <v>1</v>
          </cell>
        </row>
      </sheetData>
      <sheetData sheetId="2" refreshError="1">
        <row r="1">
          <cell r="A1" t="str">
            <v>Navigator:</v>
          </cell>
        </row>
        <row r="2">
          <cell r="B2" t="str">
            <v>2004 EBITDA &amp; Capex</v>
          </cell>
          <cell r="C2" t="str">
            <v>EBITDA</v>
          </cell>
          <cell r="G2" t="str">
            <v>Capital Expenditures</v>
          </cell>
          <cell r="K2" t="str">
            <v>EBITDA Less</v>
          </cell>
        </row>
        <row r="3">
          <cell r="B3" t="str">
            <v>by Segment</v>
          </cell>
          <cell r="C3" t="str">
            <v>EBIT</v>
          </cell>
          <cell r="D3" t="str">
            <v>DD&amp;A</v>
          </cell>
          <cell r="E3" t="str">
            <v>EBITDA</v>
          </cell>
          <cell r="G3" t="str">
            <v>Maintenance</v>
          </cell>
          <cell r="H3" t="str">
            <v>Expansion</v>
          </cell>
          <cell r="I3" t="str">
            <v>Total</v>
          </cell>
          <cell r="K3" t="str">
            <v>Capex</v>
          </cell>
        </row>
        <row r="4">
          <cell r="B4" t="str">
            <v>Dominion Delivery</v>
          </cell>
          <cell r="C4">
            <v>874</v>
          </cell>
          <cell r="G4">
            <v>235</v>
          </cell>
          <cell r="H4">
            <v>215</v>
          </cell>
          <cell r="I4">
            <v>450</v>
          </cell>
          <cell r="K4">
            <v>-450</v>
          </cell>
        </row>
        <row r="5">
          <cell r="B5" t="str">
            <v>Dominion Energy</v>
          </cell>
          <cell r="C5">
            <v>426</v>
          </cell>
          <cell r="D5">
            <v>116</v>
          </cell>
          <cell r="E5">
            <v>542</v>
          </cell>
          <cell r="G5">
            <v>130</v>
          </cell>
          <cell r="H5">
            <v>245</v>
          </cell>
          <cell r="I5">
            <v>375</v>
          </cell>
          <cell r="K5">
            <v>167</v>
          </cell>
        </row>
        <row r="6">
          <cell r="B6" t="str">
            <v>Dominion E&amp;P</v>
          </cell>
          <cell r="C6">
            <v>1005</v>
          </cell>
          <cell r="D6">
            <v>560</v>
          </cell>
          <cell r="E6">
            <v>1565</v>
          </cell>
          <cell r="G6">
            <v>915</v>
          </cell>
          <cell r="H6">
            <v>305</v>
          </cell>
          <cell r="I6">
            <v>1220</v>
          </cell>
          <cell r="K6">
            <v>345</v>
          </cell>
        </row>
        <row r="7">
          <cell r="B7" t="str">
            <v>Dominion Generation</v>
          </cell>
          <cell r="C7">
            <v>1047</v>
          </cell>
          <cell r="G7">
            <v>325</v>
          </cell>
          <cell r="H7">
            <v>260</v>
          </cell>
          <cell r="I7">
            <v>585</v>
          </cell>
          <cell r="K7">
            <v>-585</v>
          </cell>
        </row>
        <row r="8">
          <cell r="B8" t="str">
            <v>Corporate &amp; Other</v>
          </cell>
          <cell r="C8">
            <v>-46.8</v>
          </cell>
          <cell r="D8">
            <v>0</v>
          </cell>
          <cell r="E8">
            <v>-46.8</v>
          </cell>
          <cell r="G8">
            <v>0</v>
          </cell>
          <cell r="H8">
            <v>0</v>
          </cell>
          <cell r="I8">
            <v>0</v>
          </cell>
          <cell r="K8">
            <v>-46.8</v>
          </cell>
        </row>
        <row r="9">
          <cell r="B9" t="str">
            <v>Total</v>
          </cell>
          <cell r="C9">
            <v>3305.2</v>
          </cell>
          <cell r="D9">
            <v>676</v>
          </cell>
          <cell r="E9">
            <v>2060.1999999999998</v>
          </cell>
          <cell r="G9">
            <v>1605</v>
          </cell>
          <cell r="H9">
            <v>1025</v>
          </cell>
          <cell r="I9">
            <v>2630</v>
          </cell>
          <cell r="K9">
            <v>-569.80000000000018</v>
          </cell>
        </row>
        <row r="10">
          <cell r="B10" t="str">
            <v>Interest Expense</v>
          </cell>
          <cell r="K10">
            <v>-940</v>
          </cell>
        </row>
        <row r="11">
          <cell r="B11" t="str">
            <v>Other cash flow from ops items</v>
          </cell>
          <cell r="K11">
            <v>1570.8000000000002</v>
          </cell>
        </row>
        <row r="12">
          <cell r="B12" t="str">
            <v>Free cash flow to equity holders</v>
          </cell>
          <cell r="K12">
            <v>61</v>
          </cell>
        </row>
        <row r="13">
          <cell r="K13" t="str">
            <v xml:space="preserve">                       ÷</v>
          </cell>
        </row>
        <row r="14">
          <cell r="B14" t="str">
            <v>÷ Avg. diluted shares outstanding</v>
          </cell>
          <cell r="K14">
            <v>330.5</v>
          </cell>
        </row>
        <row r="15">
          <cell r="B15" t="str">
            <v>FCF per share</v>
          </cell>
          <cell r="K15">
            <v>0.18456883509833585</v>
          </cell>
        </row>
        <row r="17">
          <cell r="B17" t="str">
            <v>2005E EBITDA &amp; Capex</v>
          </cell>
          <cell r="C17" t="str">
            <v>EBITDA</v>
          </cell>
          <cell r="G17" t="str">
            <v>Capital Expenditures</v>
          </cell>
          <cell r="K17" t="str">
            <v>EBITDA Less</v>
          </cell>
        </row>
        <row r="18">
          <cell r="B18" t="str">
            <v>by Segment</v>
          </cell>
          <cell r="C18" t="str">
            <v>EBIT</v>
          </cell>
          <cell r="D18" t="str">
            <v>DD&amp;A</v>
          </cell>
          <cell r="E18" t="str">
            <v>EBITDA</v>
          </cell>
          <cell r="G18" t="str">
            <v>Maintenance</v>
          </cell>
          <cell r="H18" t="str">
            <v>Expansion</v>
          </cell>
          <cell r="I18" t="str">
            <v>Total</v>
          </cell>
          <cell r="K18" t="str">
            <v>Capex</v>
          </cell>
        </row>
        <row r="19">
          <cell r="B19" t="str">
            <v>Dominion Delivery</v>
          </cell>
          <cell r="C19">
            <v>863</v>
          </cell>
          <cell r="G19">
            <v>295</v>
          </cell>
          <cell r="H19">
            <v>203</v>
          </cell>
          <cell r="I19">
            <v>498</v>
          </cell>
          <cell r="K19">
            <v>-498</v>
          </cell>
        </row>
        <row r="20">
          <cell r="B20" t="str">
            <v>Dominion Energy</v>
          </cell>
          <cell r="C20">
            <v>577</v>
          </cell>
          <cell r="D20">
            <v>121</v>
          </cell>
          <cell r="E20">
            <v>698</v>
          </cell>
          <cell r="G20">
            <v>211</v>
          </cell>
          <cell r="H20">
            <v>203</v>
          </cell>
          <cell r="I20">
            <v>414</v>
          </cell>
          <cell r="K20">
            <v>284</v>
          </cell>
        </row>
        <row r="21">
          <cell r="B21" t="str">
            <v>Dominion E&amp;P</v>
          </cell>
          <cell r="C21">
            <v>1026.1875</v>
          </cell>
          <cell r="D21">
            <v>563</v>
          </cell>
          <cell r="E21">
            <v>1589.1875</v>
          </cell>
          <cell r="G21">
            <v>1100</v>
          </cell>
          <cell r="H21">
            <v>160</v>
          </cell>
          <cell r="I21">
            <v>1260</v>
          </cell>
          <cell r="K21">
            <v>329.1875</v>
          </cell>
        </row>
        <row r="22">
          <cell r="B22" t="str">
            <v>Dominion Generation</v>
          </cell>
          <cell r="C22">
            <v>807</v>
          </cell>
          <cell r="G22">
            <v>583</v>
          </cell>
          <cell r="H22">
            <v>77</v>
          </cell>
          <cell r="I22">
            <v>660</v>
          </cell>
          <cell r="K22">
            <v>-660</v>
          </cell>
        </row>
        <row r="23">
          <cell r="B23" t="str">
            <v>Corporate &amp; Other</v>
          </cell>
          <cell r="C23">
            <v>-152.1875</v>
          </cell>
          <cell r="D23">
            <v>0</v>
          </cell>
          <cell r="E23">
            <v>-152.1875</v>
          </cell>
          <cell r="G23">
            <v>0</v>
          </cell>
          <cell r="H23">
            <v>0</v>
          </cell>
          <cell r="I23">
            <v>0</v>
          </cell>
          <cell r="K23">
            <v>-152.1875</v>
          </cell>
        </row>
        <row r="24">
          <cell r="B24" t="str">
            <v>Total</v>
          </cell>
          <cell r="C24">
            <v>3121</v>
          </cell>
          <cell r="D24">
            <v>684</v>
          </cell>
          <cell r="E24">
            <v>2135</v>
          </cell>
          <cell r="G24">
            <v>2189</v>
          </cell>
          <cell r="H24">
            <v>643</v>
          </cell>
          <cell r="I24">
            <v>2832</v>
          </cell>
          <cell r="K24">
            <v>-697</v>
          </cell>
        </row>
        <row r="25">
          <cell r="B25" t="str">
            <v>Interest Expense</v>
          </cell>
          <cell r="K25">
            <v>-1131.3174383995679</v>
          </cell>
        </row>
        <row r="26">
          <cell r="B26" t="str">
            <v>Other cash flow from ops items</v>
          </cell>
          <cell r="K26">
            <v>1093.3174383995679</v>
          </cell>
        </row>
        <row r="27">
          <cell r="B27" t="str">
            <v>Free cash flow to equity holders</v>
          </cell>
          <cell r="K27">
            <v>-735</v>
          </cell>
        </row>
        <row r="28">
          <cell r="K28" t="str">
            <v xml:space="preserve">                       ÷</v>
          </cell>
        </row>
        <row r="29">
          <cell r="B29" t="str">
            <v>÷ Avg. diluted shares outstanding</v>
          </cell>
          <cell r="K29">
            <v>344.4</v>
          </cell>
        </row>
        <row r="30">
          <cell r="B30" t="str">
            <v>FCF per share</v>
          </cell>
          <cell r="K30">
            <v>-2.1341463414634148</v>
          </cell>
        </row>
        <row r="32">
          <cell r="B32" t="str">
            <v>2006E EBITDA &amp; Capex</v>
          </cell>
          <cell r="C32" t="str">
            <v>EBITDA</v>
          </cell>
          <cell r="G32" t="str">
            <v>Capital Expenditures</v>
          </cell>
          <cell r="K32" t="str">
            <v>EBITDA Less</v>
          </cell>
        </row>
        <row r="33">
          <cell r="B33" t="str">
            <v>by Segment</v>
          </cell>
          <cell r="C33" t="str">
            <v>EBIT</v>
          </cell>
          <cell r="D33" t="str">
            <v>DD&amp;A</v>
          </cell>
          <cell r="E33" t="str">
            <v>EBITDA</v>
          </cell>
          <cell r="G33" t="str">
            <v>Maintenance</v>
          </cell>
          <cell r="H33" t="str">
            <v>Expansion</v>
          </cell>
          <cell r="I33" t="str">
            <v>Total</v>
          </cell>
          <cell r="K33" t="str">
            <v>Capex</v>
          </cell>
        </row>
        <row r="34">
          <cell r="B34" t="str">
            <v>Dominion Delivery</v>
          </cell>
          <cell r="C34">
            <v>874.57381394345987</v>
          </cell>
          <cell r="D34">
            <v>350.1515</v>
          </cell>
          <cell r="E34">
            <v>1224.7253139434599</v>
          </cell>
          <cell r="G34">
            <v>275</v>
          </cell>
          <cell r="H34">
            <v>255</v>
          </cell>
          <cell r="I34">
            <v>530</v>
          </cell>
          <cell r="K34">
            <v>694.72531394345992</v>
          </cell>
        </row>
        <row r="35">
          <cell r="B35" t="str">
            <v>Dominion Energy</v>
          </cell>
          <cell r="C35">
            <v>666.76070975942343</v>
          </cell>
          <cell r="D35">
            <v>105.60000000000001</v>
          </cell>
          <cell r="E35">
            <v>772.36070975942346</v>
          </cell>
          <cell r="G35">
            <v>140</v>
          </cell>
          <cell r="H35">
            <v>300</v>
          </cell>
          <cell r="I35">
            <v>440</v>
          </cell>
          <cell r="K35">
            <v>332.36070975942346</v>
          </cell>
        </row>
        <row r="36">
          <cell r="B36" t="str">
            <v>Dominion E&amp;P</v>
          </cell>
          <cell r="C36">
            <v>1148.4171913160978</v>
          </cell>
          <cell r="D36">
            <v>802.21660062992123</v>
          </cell>
          <cell r="E36">
            <v>1950.6337919460191</v>
          </cell>
          <cell r="G36">
            <v>1040</v>
          </cell>
          <cell r="H36">
            <v>860</v>
          </cell>
          <cell r="I36">
            <v>1900</v>
          </cell>
          <cell r="K36">
            <v>50.633791946019073</v>
          </cell>
        </row>
        <row r="37">
          <cell r="B37" t="str">
            <v>Dominion Generation</v>
          </cell>
          <cell r="C37">
            <v>1516.2266209168295</v>
          </cell>
          <cell r="D37">
            <v>291.24499999999995</v>
          </cell>
          <cell r="E37">
            <v>1807.4716209168294</v>
          </cell>
          <cell r="G37">
            <v>790</v>
          </cell>
          <cell r="H37">
            <v>130</v>
          </cell>
          <cell r="I37">
            <v>920</v>
          </cell>
          <cell r="K37">
            <v>887.47162091682935</v>
          </cell>
        </row>
        <row r="38">
          <cell r="B38" t="str">
            <v>Corporate &amp; Other</v>
          </cell>
          <cell r="C38">
            <v>-64</v>
          </cell>
          <cell r="D38">
            <v>0</v>
          </cell>
          <cell r="E38">
            <v>-64</v>
          </cell>
          <cell r="G38">
            <v>20</v>
          </cell>
          <cell r="H38">
            <v>0</v>
          </cell>
          <cell r="I38">
            <v>20</v>
          </cell>
          <cell r="K38">
            <v>-84</v>
          </cell>
        </row>
        <row r="39">
          <cell r="B39" t="str">
            <v>Total</v>
          </cell>
          <cell r="C39">
            <v>4141.9783359358107</v>
          </cell>
          <cell r="D39">
            <v>1549.2131006299212</v>
          </cell>
          <cell r="E39">
            <v>5691.1914365657312</v>
          </cell>
          <cell r="G39">
            <v>2265</v>
          </cell>
          <cell r="H39">
            <v>1545</v>
          </cell>
          <cell r="I39">
            <v>3810</v>
          </cell>
          <cell r="K39">
            <v>1881.1914365657312</v>
          </cell>
        </row>
        <row r="40">
          <cell r="B40" t="str">
            <v>Interest Expense</v>
          </cell>
          <cell r="K40">
            <v>-1131.3174383995679</v>
          </cell>
        </row>
        <row r="41">
          <cell r="B41" t="str">
            <v>Other cash flow from ops items</v>
          </cell>
          <cell r="K41">
            <v>-709.3428918732302</v>
          </cell>
        </row>
        <row r="42">
          <cell r="B42" t="str">
            <v>Free cash flow to equity holders</v>
          </cell>
          <cell r="K42">
            <v>40.531106292933146</v>
          </cell>
        </row>
        <row r="43">
          <cell r="K43" t="str">
            <v xml:space="preserve">                       ÷</v>
          </cell>
        </row>
        <row r="44">
          <cell r="B44" t="str">
            <v>÷ Avg. diluted shares outstanding</v>
          </cell>
          <cell r="K44">
            <v>349.00000000000006</v>
          </cell>
        </row>
        <row r="45">
          <cell r="B45" t="str">
            <v>FCF per share</v>
          </cell>
          <cell r="K45">
            <v>0.11613497505138436</v>
          </cell>
        </row>
        <row r="47">
          <cell r="B47" t="str">
            <v>2007E EBITDA &amp; Capex</v>
          </cell>
          <cell r="C47" t="str">
            <v>EBITDA</v>
          </cell>
          <cell r="G47" t="str">
            <v>Capital Expenditures</v>
          </cell>
          <cell r="K47" t="str">
            <v>EBITDA Less</v>
          </cell>
        </row>
        <row r="48">
          <cell r="B48" t="str">
            <v>by Segment</v>
          </cell>
          <cell r="C48" t="str">
            <v>EBIT</v>
          </cell>
          <cell r="D48" t="str">
            <v>DD&amp;A</v>
          </cell>
          <cell r="E48" t="str">
            <v>EBITDA</v>
          </cell>
          <cell r="G48" t="str">
            <v>Maintenance</v>
          </cell>
          <cell r="H48" t="str">
            <v>Expansion</v>
          </cell>
          <cell r="I48" t="str">
            <v>Total</v>
          </cell>
          <cell r="K48" t="str">
            <v>Capex</v>
          </cell>
        </row>
        <row r="49">
          <cell r="B49" t="str">
            <v>Dominion Delivery</v>
          </cell>
          <cell r="C49">
            <v>835.49102181637716</v>
          </cell>
          <cell r="D49">
            <v>376.33199999999999</v>
          </cell>
          <cell r="E49">
            <v>1211.8230218163771</v>
          </cell>
          <cell r="G49">
            <v>280</v>
          </cell>
          <cell r="H49">
            <v>240</v>
          </cell>
          <cell r="I49">
            <v>520</v>
          </cell>
          <cell r="K49">
            <v>691.82302181637715</v>
          </cell>
        </row>
        <row r="50">
          <cell r="B50" t="str">
            <v>Dominion Energy</v>
          </cell>
          <cell r="C50">
            <v>650.91913106021764</v>
          </cell>
          <cell r="D50">
            <v>110.9504</v>
          </cell>
          <cell r="E50">
            <v>761.8695310602177</v>
          </cell>
          <cell r="G50">
            <v>120</v>
          </cell>
          <cell r="H50">
            <v>460</v>
          </cell>
          <cell r="I50">
            <v>580</v>
          </cell>
          <cell r="K50">
            <v>181.8695310602177</v>
          </cell>
        </row>
        <row r="51">
          <cell r="B51" t="str">
            <v>Dominion E&amp;P</v>
          </cell>
          <cell r="C51">
            <v>1183.2599400508702</v>
          </cell>
          <cell r="D51">
            <v>903.08096639482562</v>
          </cell>
          <cell r="E51">
            <v>2086.340906445696</v>
          </cell>
          <cell r="G51">
            <v>1130</v>
          </cell>
          <cell r="H51">
            <v>680</v>
          </cell>
          <cell r="I51">
            <v>1810</v>
          </cell>
          <cell r="K51">
            <v>276.34090644569596</v>
          </cell>
        </row>
        <row r="52">
          <cell r="B52" t="str">
            <v>Dominion Generation</v>
          </cell>
          <cell r="C52">
            <v>1920.386785302562</v>
          </cell>
          <cell r="D52">
            <v>310.17124999999999</v>
          </cell>
          <cell r="E52">
            <v>2230.5580353025621</v>
          </cell>
          <cell r="G52">
            <v>760</v>
          </cell>
          <cell r="H52">
            <v>130</v>
          </cell>
          <cell r="I52">
            <v>890</v>
          </cell>
          <cell r="K52">
            <v>1340.5580353025621</v>
          </cell>
        </row>
        <row r="53">
          <cell r="B53" t="str">
            <v>Corporate &amp; Other</v>
          </cell>
          <cell r="C53">
            <v>-70</v>
          </cell>
          <cell r="D53">
            <v>0</v>
          </cell>
          <cell r="E53">
            <v>-70</v>
          </cell>
          <cell r="G53">
            <v>10</v>
          </cell>
          <cell r="H53">
            <v>0</v>
          </cell>
          <cell r="I53">
            <v>10</v>
          </cell>
          <cell r="K53">
            <v>-80</v>
          </cell>
        </row>
        <row r="54">
          <cell r="B54" t="str">
            <v>Total</v>
          </cell>
          <cell r="C54">
            <v>4520.056878230027</v>
          </cell>
          <cell r="D54">
            <v>1700.5346163948257</v>
          </cell>
          <cell r="E54">
            <v>6220.5914946248522</v>
          </cell>
          <cell r="G54">
            <v>2300</v>
          </cell>
          <cell r="H54">
            <v>1510</v>
          </cell>
          <cell r="I54">
            <v>3810</v>
          </cell>
          <cell r="K54">
            <v>2410.5914946248522</v>
          </cell>
        </row>
        <row r="55">
          <cell r="B55" t="str">
            <v>Interest Expense</v>
          </cell>
          <cell r="K55">
            <v>-1154.5610205260095</v>
          </cell>
        </row>
        <row r="56">
          <cell r="B56" t="str">
            <v>Other cash flow from ops items</v>
          </cell>
          <cell r="K56">
            <v>-749.24147589923678</v>
          </cell>
        </row>
        <row r="57">
          <cell r="B57" t="str">
            <v>Free cash flow to equity holders</v>
          </cell>
          <cell r="K57">
            <v>506.78899819960594</v>
          </cell>
        </row>
        <row r="58">
          <cell r="K58" t="str">
            <v xml:space="preserve">                       ÷</v>
          </cell>
        </row>
        <row r="59">
          <cell r="B59" t="str">
            <v>÷ Avg. diluted shares outstanding</v>
          </cell>
          <cell r="K59">
            <v>351.56666666666678</v>
          </cell>
        </row>
        <row r="60">
          <cell r="B60" t="str">
            <v>FCF per share</v>
          </cell>
          <cell r="K60">
            <v>1.4415160657995802</v>
          </cell>
        </row>
        <row r="62">
          <cell r="B62" t="str">
            <v>2008E EBITDA &amp; Capex</v>
          </cell>
          <cell r="C62" t="str">
            <v>EBITDA</v>
          </cell>
          <cell r="G62" t="str">
            <v>Capital Expenditures</v>
          </cell>
          <cell r="K62" t="str">
            <v>EBITDA Less</v>
          </cell>
        </row>
        <row r="63">
          <cell r="B63" t="str">
            <v>by Segment</v>
          </cell>
          <cell r="C63" t="str">
            <v>EBIT</v>
          </cell>
          <cell r="D63" t="str">
            <v>DD&amp;A</v>
          </cell>
          <cell r="E63" t="str">
            <v>EBITDA</v>
          </cell>
          <cell r="G63" t="str">
            <v>Maintenance</v>
          </cell>
          <cell r="H63" t="str">
            <v>Expansion</v>
          </cell>
          <cell r="I63" t="str">
            <v>Total</v>
          </cell>
          <cell r="K63" t="str">
            <v>Capex</v>
          </cell>
        </row>
        <row r="64">
          <cell r="B64" t="str">
            <v>Dominion Delivery</v>
          </cell>
          <cell r="C64">
            <v>836.53326522524321</v>
          </cell>
          <cell r="D64">
            <v>398.387</v>
          </cell>
          <cell r="E64">
            <v>1234.9202652252432</v>
          </cell>
          <cell r="G64">
            <v>260</v>
          </cell>
          <cell r="H64">
            <v>230</v>
          </cell>
          <cell r="I64">
            <v>490</v>
          </cell>
          <cell r="K64">
            <v>744.92026522524316</v>
          </cell>
        </row>
        <row r="65">
          <cell r="B65" t="str">
            <v>Dominion Energy</v>
          </cell>
          <cell r="C65">
            <v>689.01108817935074</v>
          </cell>
          <cell r="D65">
            <v>118.4551936</v>
          </cell>
          <cell r="E65">
            <v>807.46628177935077</v>
          </cell>
          <cell r="G65">
            <v>110</v>
          </cell>
          <cell r="H65">
            <v>520</v>
          </cell>
          <cell r="I65">
            <v>630</v>
          </cell>
          <cell r="K65">
            <v>177.46628177935077</v>
          </cell>
        </row>
        <row r="66">
          <cell r="B66" t="str">
            <v>Dominion E&amp;P</v>
          </cell>
          <cell r="C66">
            <v>1474.0652069338882</v>
          </cell>
          <cell r="D66">
            <v>950.12987576409523</v>
          </cell>
          <cell r="E66">
            <v>2424.1950826979837</v>
          </cell>
          <cell r="G66">
            <v>1180</v>
          </cell>
          <cell r="H66">
            <v>570</v>
          </cell>
          <cell r="I66">
            <v>1750</v>
          </cell>
          <cell r="K66">
            <v>674.19508269798371</v>
          </cell>
        </row>
        <row r="67">
          <cell r="B67" t="str">
            <v>Dominion Generation</v>
          </cell>
          <cell r="C67">
            <v>1989.9353741264654</v>
          </cell>
          <cell r="D67">
            <v>328.73</v>
          </cell>
          <cell r="E67">
            <v>2318.6653741264654</v>
          </cell>
          <cell r="G67">
            <v>850</v>
          </cell>
          <cell r="H67">
            <v>30</v>
          </cell>
          <cell r="I67">
            <v>880</v>
          </cell>
          <cell r="K67">
            <v>1438.6653741264654</v>
          </cell>
        </row>
        <row r="68">
          <cell r="B68" t="str">
            <v>Corporate &amp; Other</v>
          </cell>
          <cell r="C68">
            <v>-80</v>
          </cell>
          <cell r="D68">
            <v>0</v>
          </cell>
          <cell r="E68">
            <v>-80</v>
          </cell>
          <cell r="G68">
            <v>10</v>
          </cell>
          <cell r="H68">
            <v>0</v>
          </cell>
          <cell r="I68">
            <v>10</v>
          </cell>
          <cell r="K68">
            <v>-90</v>
          </cell>
        </row>
        <row r="69">
          <cell r="B69" t="str">
            <v>Total</v>
          </cell>
          <cell r="C69">
            <v>4909.5449344649478</v>
          </cell>
          <cell r="D69">
            <v>1795.7020693640952</v>
          </cell>
          <cell r="E69">
            <v>6705.247003829043</v>
          </cell>
          <cell r="G69">
            <v>2410</v>
          </cell>
          <cell r="H69">
            <v>1350</v>
          </cell>
          <cell r="I69">
            <v>3760</v>
          </cell>
          <cell r="K69">
            <v>2945.247003829043</v>
          </cell>
        </row>
        <row r="70">
          <cell r="B70" t="str">
            <v>Interest Expense</v>
          </cell>
          <cell r="K70">
            <v>-1171.5835353255306</v>
          </cell>
        </row>
        <row r="71">
          <cell r="B71" t="str">
            <v>Other cash flow from ops items</v>
          </cell>
          <cell r="K71">
            <v>-893.33677214429099</v>
          </cell>
        </row>
        <row r="72">
          <cell r="B72" t="str">
            <v>Free cash flow to equity holders</v>
          </cell>
          <cell r="K72">
            <v>880.32669635922139</v>
          </cell>
        </row>
        <row r="73">
          <cell r="K73" t="str">
            <v xml:space="preserve">                       ÷</v>
          </cell>
        </row>
        <row r="74">
          <cell r="B74" t="str">
            <v>÷ Avg. diluted shares outstanding</v>
          </cell>
          <cell r="K74">
            <v>354.28333333333347</v>
          </cell>
        </row>
        <row r="75">
          <cell r="B75" t="str">
            <v>FCF per share</v>
          </cell>
          <cell r="K75">
            <v>2.4848097935528655</v>
          </cell>
        </row>
        <row r="77">
          <cell r="B77" t="str">
            <v>2009E EBITDA &amp; Capex</v>
          </cell>
          <cell r="C77" t="str">
            <v>EBITDA</v>
          </cell>
          <cell r="G77" t="str">
            <v>Capital Expenditures</v>
          </cell>
          <cell r="K77" t="str">
            <v>EBITDA Less</v>
          </cell>
        </row>
        <row r="78">
          <cell r="B78" t="str">
            <v>by Segment</v>
          </cell>
          <cell r="C78" t="str">
            <v>EBIT</v>
          </cell>
          <cell r="D78" t="str">
            <v>DD&amp;A</v>
          </cell>
          <cell r="E78" t="str">
            <v>EBITDA</v>
          </cell>
          <cell r="G78" t="str">
            <v>Maintenance</v>
          </cell>
          <cell r="H78" t="str">
            <v>Expansion</v>
          </cell>
          <cell r="I78" t="str">
            <v>Total</v>
          </cell>
          <cell r="K78" t="str">
            <v>Capex</v>
          </cell>
        </row>
        <row r="79">
          <cell r="B79" t="str">
            <v>Dominion Delivery</v>
          </cell>
          <cell r="C79">
            <v>838.27968774354702</v>
          </cell>
          <cell r="D79">
            <v>420.22199999999998</v>
          </cell>
          <cell r="E79">
            <v>1258.5016877435469</v>
          </cell>
          <cell r="G79">
            <v>270</v>
          </cell>
          <cell r="H79">
            <v>230</v>
          </cell>
          <cell r="I79">
            <v>500</v>
          </cell>
          <cell r="K79">
            <v>758.50168774354688</v>
          </cell>
        </row>
        <row r="80">
          <cell r="B80" t="str">
            <v>Dominion Energy</v>
          </cell>
          <cell r="C80">
            <v>738.81958338635718</v>
          </cell>
          <cell r="D80">
            <v>126.6399105024</v>
          </cell>
          <cell r="E80">
            <v>865.45949388875715</v>
          </cell>
          <cell r="G80">
            <v>155</v>
          </cell>
          <cell r="H80">
            <v>195</v>
          </cell>
          <cell r="I80">
            <v>350</v>
          </cell>
          <cell r="K80">
            <v>515.45949388875715</v>
          </cell>
        </row>
        <row r="81">
          <cell r="B81" t="str">
            <v>Dominion E&amp;P</v>
          </cell>
          <cell r="C81">
            <v>828.60751326894751</v>
          </cell>
          <cell r="D81">
            <v>975.2455136445443</v>
          </cell>
          <cell r="E81">
            <v>1803.8530269134917</v>
          </cell>
          <cell r="G81">
            <v>1225</v>
          </cell>
          <cell r="H81">
            <v>575</v>
          </cell>
          <cell r="I81">
            <v>1800</v>
          </cell>
          <cell r="K81">
            <v>3.8530269134917035</v>
          </cell>
        </row>
        <row r="82">
          <cell r="B82" t="str">
            <v>Dominion Generation</v>
          </cell>
          <cell r="C82">
            <v>2147.9762879515338</v>
          </cell>
          <cell r="D82">
            <v>347.73500000000001</v>
          </cell>
          <cell r="E82">
            <v>2495.7112879515339</v>
          </cell>
          <cell r="G82">
            <v>661.6</v>
          </cell>
          <cell r="H82">
            <v>258.39999999999998</v>
          </cell>
          <cell r="I82">
            <v>920</v>
          </cell>
          <cell r="K82">
            <v>1575.7112879515339</v>
          </cell>
        </row>
        <row r="83">
          <cell r="B83" t="str">
            <v>Corporate &amp; Other</v>
          </cell>
          <cell r="C83">
            <v>-80</v>
          </cell>
          <cell r="D83">
            <v>0</v>
          </cell>
          <cell r="E83">
            <v>-80</v>
          </cell>
          <cell r="G83">
            <v>10</v>
          </cell>
          <cell r="H83">
            <v>0</v>
          </cell>
          <cell r="I83">
            <v>10</v>
          </cell>
          <cell r="K83">
            <v>-90</v>
          </cell>
        </row>
        <row r="84">
          <cell r="B84" t="str">
            <v>Total</v>
          </cell>
          <cell r="C84">
            <v>4473.6830723503854</v>
          </cell>
          <cell r="D84">
            <v>1869.8424241469443</v>
          </cell>
          <cell r="E84">
            <v>6343.5254964973301</v>
          </cell>
          <cell r="G84">
            <v>2321.6</v>
          </cell>
          <cell r="H84">
            <v>1258.4000000000001</v>
          </cell>
          <cell r="I84">
            <v>3580</v>
          </cell>
          <cell r="K84">
            <v>2763.5254964973301</v>
          </cell>
        </row>
        <row r="85">
          <cell r="B85" t="str">
            <v>Interest Expense</v>
          </cell>
          <cell r="K85">
            <v>-1162.8218775724888</v>
          </cell>
        </row>
        <row r="86">
          <cell r="B86" t="str">
            <v>Other cash flow from ops items</v>
          </cell>
          <cell r="K86">
            <v>-923.84790088384784</v>
          </cell>
        </row>
        <row r="87">
          <cell r="B87" t="str">
            <v>Free cash flow to equity holders</v>
          </cell>
          <cell r="K87">
            <v>676.85571804099345</v>
          </cell>
        </row>
        <row r="88">
          <cell r="K88" t="str">
            <v xml:space="preserve">                       ÷</v>
          </cell>
        </row>
        <row r="89">
          <cell r="B89" t="str">
            <v>÷ Avg. diluted shares outstanding</v>
          </cell>
          <cell r="K89">
            <v>357.08150000000018</v>
          </cell>
        </row>
        <row r="90">
          <cell r="B90" t="str">
            <v>FCF per share</v>
          </cell>
          <cell r="K90">
            <v>1.8955216611361638</v>
          </cell>
        </row>
        <row r="92">
          <cell r="B92" t="str">
            <v>2010E EBITDA &amp; Capex</v>
          </cell>
          <cell r="C92" t="str">
            <v>EBITDA</v>
          </cell>
          <cell r="G92" t="str">
            <v>Capital Expenditures</v>
          </cell>
          <cell r="K92" t="str">
            <v>EBITDA Less</v>
          </cell>
        </row>
        <row r="93">
          <cell r="B93" t="str">
            <v>by Segment</v>
          </cell>
          <cell r="C93" t="str">
            <v>EBIT</v>
          </cell>
          <cell r="D93" t="str">
            <v>DD&amp;A</v>
          </cell>
          <cell r="E93" t="str">
            <v>EBITDA</v>
          </cell>
          <cell r="G93" t="str">
            <v>Maintenance</v>
          </cell>
          <cell r="H93" t="str">
            <v>Expansion</v>
          </cell>
          <cell r="I93" t="str">
            <v>Total</v>
          </cell>
          <cell r="K93" t="str">
            <v>Capex</v>
          </cell>
        </row>
        <row r="94">
          <cell r="B94" t="str">
            <v>Dominion Delivery</v>
          </cell>
          <cell r="C94">
            <v>840.35571967576493</v>
          </cell>
          <cell r="D94">
            <v>442.22199999999998</v>
          </cell>
          <cell r="E94">
            <v>1282.5777196757649</v>
          </cell>
          <cell r="G94">
            <v>270</v>
          </cell>
          <cell r="H94">
            <v>230</v>
          </cell>
          <cell r="I94">
            <v>500</v>
          </cell>
          <cell r="K94">
            <v>782.57771967576491</v>
          </cell>
        </row>
        <row r="95">
          <cell r="B95" t="str">
            <v>Dominion Energy</v>
          </cell>
          <cell r="C95">
            <v>736.87518735990898</v>
          </cell>
          <cell r="D95">
            <v>130.21367193436163</v>
          </cell>
          <cell r="E95">
            <v>867.08885929427061</v>
          </cell>
          <cell r="G95">
            <v>155</v>
          </cell>
          <cell r="H95">
            <v>195</v>
          </cell>
          <cell r="I95">
            <v>350</v>
          </cell>
          <cell r="K95">
            <v>517.08885929427061</v>
          </cell>
        </row>
        <row r="96">
          <cell r="B96" t="str">
            <v>Dominion E&amp;P</v>
          </cell>
          <cell r="C96">
            <v>593.16396819264958</v>
          </cell>
          <cell r="D96">
            <v>1014.4976786307468</v>
          </cell>
          <cell r="E96">
            <v>1607.6616468233965</v>
          </cell>
          <cell r="G96">
            <v>1225</v>
          </cell>
          <cell r="H96">
            <v>575</v>
          </cell>
          <cell r="I96">
            <v>1800</v>
          </cell>
          <cell r="K96">
            <v>-192.3383531766035</v>
          </cell>
        </row>
        <row r="97">
          <cell r="B97" t="str">
            <v>Dominion Generation</v>
          </cell>
          <cell r="C97">
            <v>2278.9588278485662</v>
          </cell>
          <cell r="D97">
            <v>367.05499999999989</v>
          </cell>
          <cell r="E97">
            <v>2646.0138278485661</v>
          </cell>
          <cell r="G97">
            <v>661.6</v>
          </cell>
          <cell r="H97">
            <v>258.39999999999998</v>
          </cell>
          <cell r="I97">
            <v>920</v>
          </cell>
          <cell r="K97">
            <v>1726.0138278485661</v>
          </cell>
        </row>
        <row r="98">
          <cell r="B98" t="str">
            <v>Corporate &amp; Other</v>
          </cell>
          <cell r="C98">
            <v>-80</v>
          </cell>
          <cell r="D98">
            <v>0</v>
          </cell>
          <cell r="E98">
            <v>-80</v>
          </cell>
          <cell r="G98">
            <v>10</v>
          </cell>
          <cell r="H98">
            <v>0</v>
          </cell>
          <cell r="I98">
            <v>10</v>
          </cell>
          <cell r="K98">
            <v>-90</v>
          </cell>
        </row>
        <row r="99">
          <cell r="B99" t="str">
            <v>Total</v>
          </cell>
          <cell r="C99">
            <v>4369.3537030768894</v>
          </cell>
          <cell r="D99">
            <v>1953.9883505651082</v>
          </cell>
          <cell r="E99">
            <v>6323.3420536419981</v>
          </cell>
          <cell r="G99">
            <v>2321.6</v>
          </cell>
          <cell r="H99">
            <v>1258.4000000000001</v>
          </cell>
          <cell r="I99">
            <v>3580</v>
          </cell>
          <cell r="K99">
            <v>2743.3420536419981</v>
          </cell>
        </row>
        <row r="100">
          <cell r="B100" t="str">
            <v>Interest Expense</v>
          </cell>
          <cell r="K100">
            <v>-1166.8766982383445</v>
          </cell>
        </row>
        <row r="101">
          <cell r="B101" t="str">
            <v>Other cash flow from ops items</v>
          </cell>
          <cell r="K101">
            <v>-901.54180187632528</v>
          </cell>
        </row>
        <row r="102">
          <cell r="B102" t="str">
            <v>Free cash flow to equity holders</v>
          </cell>
          <cell r="K102">
            <v>674.92355352732829</v>
          </cell>
        </row>
        <row r="103">
          <cell r="K103" t="str">
            <v xml:space="preserve">                       ÷</v>
          </cell>
        </row>
        <row r="104">
          <cell r="B104" t="str">
            <v>÷ Avg. diluted shares outstanding</v>
          </cell>
          <cell r="K104">
            <v>359.96361166666679</v>
          </cell>
        </row>
        <row r="105">
          <cell r="B105" t="str">
            <v>FCF per share</v>
          </cell>
          <cell r="K105">
            <v>1.8749771689487338</v>
          </cell>
        </row>
      </sheetData>
      <sheetData sheetId="3" refreshError="1">
        <row r="1">
          <cell r="B1">
            <v>38842</v>
          </cell>
        </row>
        <row r="3">
          <cell r="B3" t="str">
            <v>Implied E&amp;P Valuation</v>
          </cell>
        </row>
        <row r="5">
          <cell r="B5" t="str">
            <v>($s in MMs, except where noted)</v>
          </cell>
          <cell r="D5" t="str">
            <v>Valuation Metric</v>
          </cell>
          <cell r="J5" t="str">
            <v>Valuation</v>
          </cell>
          <cell r="L5" t="str">
            <v>Asset Value</v>
          </cell>
        </row>
        <row r="6">
          <cell r="B6" t="str">
            <v>Description of Assets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J6" t="str">
            <v>Multiples</v>
          </cell>
          <cell r="L6">
            <v>2006</v>
          </cell>
          <cell r="M6">
            <v>2007</v>
          </cell>
          <cell r="N6">
            <v>2008</v>
          </cell>
          <cell r="O6">
            <v>2009</v>
          </cell>
          <cell r="P6">
            <v>2010</v>
          </cell>
        </row>
        <row r="7">
          <cell r="B7" t="str">
            <v>Current Stock Price</v>
          </cell>
          <cell r="L7">
            <v>71.83</v>
          </cell>
          <cell r="M7">
            <v>71.83</v>
          </cell>
          <cell r="N7">
            <v>71.83</v>
          </cell>
          <cell r="O7">
            <v>71.83</v>
          </cell>
          <cell r="P7">
            <v>71.83</v>
          </cell>
        </row>
        <row r="8">
          <cell r="B8" t="str">
            <v>x Total Shares Outstanding</v>
          </cell>
          <cell r="L8">
            <v>349.00000000000006</v>
          </cell>
          <cell r="M8">
            <v>351.56666666666678</v>
          </cell>
          <cell r="N8">
            <v>354.28333333333347</v>
          </cell>
          <cell r="O8">
            <v>354.28333333333347</v>
          </cell>
          <cell r="P8">
            <v>357.08150000000018</v>
          </cell>
        </row>
        <row r="9">
          <cell r="B9" t="str">
            <v>= Net Asset Value</v>
          </cell>
          <cell r="L9">
            <v>25068.670000000002</v>
          </cell>
          <cell r="M9">
            <v>25253.033666666674</v>
          </cell>
          <cell r="N9">
            <v>25448.171833333341</v>
          </cell>
          <cell r="O9">
            <v>25448.171833333341</v>
          </cell>
          <cell r="P9">
            <v>25649.164145000013</v>
          </cell>
        </row>
        <row r="11">
          <cell r="B11" t="str">
            <v xml:space="preserve">Plus: </v>
          </cell>
        </row>
        <row r="12">
          <cell r="B12" t="str">
            <v>GAAP Debt</v>
          </cell>
          <cell r="L12">
            <v>19496</v>
          </cell>
          <cell r="M12">
            <v>18796</v>
          </cell>
          <cell r="N12">
            <v>18796</v>
          </cell>
          <cell r="O12">
            <v>18796</v>
          </cell>
          <cell r="P12">
            <v>18796</v>
          </cell>
        </row>
        <row r="13">
          <cell r="B13" t="str">
            <v>Cash</v>
          </cell>
          <cell r="L13">
            <v>-1135.5151062929324</v>
          </cell>
          <cell r="M13">
            <v>-144.29178449253854</v>
          </cell>
          <cell r="N13">
            <v>-194.71116305176042</v>
          </cell>
          <cell r="O13">
            <v>-194.71116305176042</v>
          </cell>
          <cell r="P13">
            <v>-8.3232787013730558</v>
          </cell>
        </row>
        <row r="14">
          <cell r="B14" t="str">
            <v>Preferred Stock</v>
          </cell>
          <cell r="L14">
            <v>257</v>
          </cell>
          <cell r="M14">
            <v>257</v>
          </cell>
          <cell r="N14">
            <v>257</v>
          </cell>
          <cell r="O14">
            <v>257</v>
          </cell>
          <cell r="P14">
            <v>257</v>
          </cell>
        </row>
        <row r="15">
          <cell r="B15" t="str">
            <v>Total Debt &amp; Other Obligations</v>
          </cell>
          <cell r="L15">
            <v>18617.484893707067</v>
          </cell>
          <cell r="M15">
            <v>18908.70821550746</v>
          </cell>
          <cell r="N15">
            <v>18858.288836948239</v>
          </cell>
          <cell r="O15">
            <v>18858.288836948239</v>
          </cell>
          <cell r="P15">
            <v>19044.676721298627</v>
          </cell>
        </row>
        <row r="16">
          <cell r="B16" t="str">
            <v>Gross Asset Value</v>
          </cell>
          <cell r="L16">
            <v>43686.154893707069</v>
          </cell>
          <cell r="M16">
            <v>44161.74188217413</v>
          </cell>
          <cell r="N16">
            <v>44306.46067028158</v>
          </cell>
          <cell r="O16">
            <v>44306.46067028158</v>
          </cell>
          <cell r="P16">
            <v>44693.84086629864</v>
          </cell>
        </row>
        <row r="18">
          <cell r="B18" t="str">
            <v>Less Value of non-E&amp;P segments:</v>
          </cell>
        </row>
        <row r="19">
          <cell r="B19" t="str">
            <v>Dominion Generation</v>
          </cell>
          <cell r="D19">
            <v>1807.4716209168294</v>
          </cell>
          <cell r="E19">
            <v>2230.5580353025621</v>
          </cell>
          <cell r="F19">
            <v>2318.6653741264654</v>
          </cell>
          <cell r="G19">
            <v>2495.7112879515339</v>
          </cell>
          <cell r="H19">
            <v>2646.0138278485661</v>
          </cell>
          <cell r="J19">
            <v>7.75</v>
          </cell>
          <cell r="L19">
            <v>14007.905062105427</v>
          </cell>
          <cell r="M19">
            <v>17286.824773594857</v>
          </cell>
          <cell r="N19">
            <v>17969.656649480108</v>
          </cell>
          <cell r="O19">
            <v>19341.762481624388</v>
          </cell>
          <cell r="P19">
            <v>20506.607165826386</v>
          </cell>
        </row>
        <row r="20">
          <cell r="B20" t="str">
            <v>Dominion Delivery</v>
          </cell>
          <cell r="D20">
            <v>1224.7253139434599</v>
          </cell>
          <cell r="E20">
            <v>1211.8230218163771</v>
          </cell>
          <cell r="F20">
            <v>1234.9202652252432</v>
          </cell>
          <cell r="G20">
            <v>1258.5016877435469</v>
          </cell>
          <cell r="H20">
            <v>1282.5777196757649</v>
          </cell>
          <cell r="J20">
            <v>8</v>
          </cell>
          <cell r="L20">
            <v>9797.8025115476794</v>
          </cell>
          <cell r="M20">
            <v>9694.5841745310172</v>
          </cell>
          <cell r="N20">
            <v>9879.3621218019452</v>
          </cell>
          <cell r="O20">
            <v>10068.013501948375</v>
          </cell>
          <cell r="P20">
            <v>10260.621757406119</v>
          </cell>
        </row>
        <row r="21">
          <cell r="B21" t="str">
            <v>Dominion Energy</v>
          </cell>
          <cell r="D21">
            <v>772.36070975942346</v>
          </cell>
          <cell r="E21">
            <v>761.8695310602177</v>
          </cell>
          <cell r="F21">
            <v>807.46628177935077</v>
          </cell>
          <cell r="G21">
            <v>865.45949388875715</v>
          </cell>
          <cell r="H21">
            <v>867.08885929427061</v>
          </cell>
          <cell r="J21">
            <v>8.5</v>
          </cell>
          <cell r="L21">
            <v>6565.0660329550992</v>
          </cell>
          <cell r="M21">
            <v>6475.8910140118505</v>
          </cell>
          <cell r="N21">
            <v>6863.4633951244814</v>
          </cell>
          <cell r="O21">
            <v>7356.4056980544356</v>
          </cell>
          <cell r="P21">
            <v>7370.2553040012999</v>
          </cell>
        </row>
        <row r="22">
          <cell r="B22" t="str">
            <v>Corporate and Other</v>
          </cell>
          <cell r="D22">
            <v>-64</v>
          </cell>
          <cell r="E22">
            <v>-70</v>
          </cell>
          <cell r="F22">
            <v>-80</v>
          </cell>
          <cell r="G22">
            <v>-80</v>
          </cell>
          <cell r="H22">
            <v>-80</v>
          </cell>
          <cell r="J22">
            <v>8</v>
          </cell>
          <cell r="L22">
            <v>-512</v>
          </cell>
          <cell r="M22">
            <v>-560</v>
          </cell>
          <cell r="N22">
            <v>-640</v>
          </cell>
          <cell r="O22">
            <v>-640</v>
          </cell>
          <cell r="P22">
            <v>-640</v>
          </cell>
        </row>
        <row r="23">
          <cell r="B23" t="str">
            <v>Implied Value of E&amp;P Business</v>
          </cell>
          <cell r="L23">
            <v>13827.381287098866</v>
          </cell>
          <cell r="M23">
            <v>11264.441920036406</v>
          </cell>
          <cell r="N23">
            <v>10233.978503875041</v>
          </cell>
          <cell r="O23">
            <v>8180.2789886543833</v>
          </cell>
          <cell r="P23">
            <v>7196.3566390648339</v>
          </cell>
        </row>
        <row r="25">
          <cell r="B25" t="str">
            <v>E&amp;P EBITDA ($ Millions)</v>
          </cell>
          <cell r="L25">
            <v>1950.6337919460191</v>
          </cell>
          <cell r="M25">
            <v>2086.340906445696</v>
          </cell>
          <cell r="N25">
            <v>2424.1950826979837</v>
          </cell>
          <cell r="O25">
            <v>1803.8530269134917</v>
          </cell>
          <cell r="P25">
            <v>1607.6616468233965</v>
          </cell>
        </row>
        <row r="26">
          <cell r="B26" t="str">
            <v>Implied E&amp;P EV/EBITDA</v>
          </cell>
          <cell r="L26">
            <v>7.0886607953736904</v>
          </cell>
          <cell r="M26">
            <v>5.3991377369034979</v>
          </cell>
          <cell r="N26">
            <v>4.2215985738595085</v>
          </cell>
          <cell r="O26">
            <v>4.5348921816825429</v>
          </cell>
          <cell r="P26">
            <v>4.476288063028826</v>
          </cell>
        </row>
        <row r="28">
          <cell r="B28" t="str">
            <v>Year End Reserves (Bcfe)</v>
          </cell>
          <cell r="L28">
            <v>6646.3952344858035</v>
          </cell>
          <cell r="M28">
            <v>6883.9504807131234</v>
          </cell>
          <cell r="N28">
            <v>7061.7324753975799</v>
          </cell>
          <cell r="O28">
            <v>7235.8551738962688</v>
          </cell>
          <cell r="P28">
            <v>7383.5358553584038</v>
          </cell>
        </row>
        <row r="29">
          <cell r="B29" t="str">
            <v>Implied E&amp;P EV/Mcfe</v>
          </cell>
          <cell r="L29">
            <v>2.0804331971342083</v>
          </cell>
          <cell r="M29">
            <v>1.6363339555675447</v>
          </cell>
          <cell r="N29">
            <v>1.4492163983171653</v>
          </cell>
          <cell r="O29">
            <v>1.1305199996491324</v>
          </cell>
          <cell r="P29">
            <v>0.97464910850839448</v>
          </cell>
        </row>
      </sheetData>
      <sheetData sheetId="4" refreshError="1">
        <row r="1">
          <cell r="A1" t="str">
            <v>Dominion Resources</v>
          </cell>
        </row>
        <row r="3">
          <cell r="A3" t="str">
            <v>Scott Soler</v>
          </cell>
          <cell r="B3" t="str">
            <v>Model Flags</v>
          </cell>
        </row>
        <row r="4">
          <cell r="A4" t="str">
            <v>Morgan Stanley</v>
          </cell>
          <cell r="B4" t="str">
            <v>Balance Sheet</v>
          </cell>
          <cell r="F4" t="str">
            <v>OK</v>
          </cell>
        </row>
        <row r="5">
          <cell r="A5" t="str">
            <v>(713) 512-4489</v>
          </cell>
          <cell r="B5" t="str">
            <v>Cash Balance</v>
          </cell>
          <cell r="F5" t="str">
            <v>Negative Cash</v>
          </cell>
        </row>
        <row r="8">
          <cell r="A8" t="str">
            <v>Instructions:</v>
          </cell>
          <cell r="B8" t="str">
            <v>Please verify that Analysis Toolpak, Analysis Toolpak-VBA, Conditional Sum Wizard and Lookup Wizard are selected in Tools→Add-Ins.</v>
          </cell>
        </row>
        <row r="10">
          <cell r="A10" t="str">
            <v>Table of Contents</v>
          </cell>
        </row>
        <row r="11">
          <cell r="A11" t="str">
            <v>Tab</v>
          </cell>
          <cell r="B11" t="str">
            <v>Contents</v>
          </cell>
        </row>
        <row r="12">
          <cell r="A12" t="str">
            <v>I. Fin. Stmts</v>
          </cell>
          <cell r="B12" t="str">
            <v>Contains model income statement (GAAP and condensed), cash flow statement and balance sheet.</v>
          </cell>
        </row>
        <row r="13">
          <cell r="B13" t="str">
            <v>•  Includes balance sheet and cash flow statement drivers.</v>
          </cell>
        </row>
        <row r="14">
          <cell r="B14" t="str">
            <v>•  Consolidates segment and capital structure assumptions from their respective tabs.</v>
          </cell>
        </row>
        <row r="15">
          <cell r="N15">
            <v>74.459999999999994</v>
          </cell>
        </row>
        <row r="16">
          <cell r="B16" t="str">
            <v>Snapshot</v>
          </cell>
          <cell r="D16" t="str">
            <v>2003A</v>
          </cell>
          <cell r="E16" t="str">
            <v>2004A</v>
          </cell>
          <cell r="F16" t="str">
            <v>2005E</v>
          </cell>
          <cell r="G16" t="str">
            <v>2006E</v>
          </cell>
          <cell r="H16" t="str">
            <v>2007E</v>
          </cell>
          <cell r="I16" t="str">
            <v>2008E</v>
          </cell>
          <cell r="J16" t="str">
            <v>2009E</v>
          </cell>
          <cell r="K16" t="str">
            <v>2010E</v>
          </cell>
          <cell r="N16" t="str">
            <v>2006E</v>
          </cell>
          <cell r="O16" t="str">
            <v>2007E</v>
          </cell>
          <cell r="P16" t="str">
            <v>2008E</v>
          </cell>
        </row>
        <row r="17">
          <cell r="B17" t="str">
            <v>EPS</v>
          </cell>
          <cell r="D17">
            <v>4.5490029841369566</v>
          </cell>
          <cell r="E17">
            <v>4.6101361573373669</v>
          </cell>
          <cell r="F17">
            <v>4.5335656213705002</v>
          </cell>
          <cell r="G17">
            <v>5.3062636114162807</v>
          </cell>
          <cell r="H17">
            <v>6.0500428047850709</v>
          </cell>
          <cell r="I17">
            <v>6.6364333256584445</v>
          </cell>
          <cell r="J17">
            <v>5.88308671293969</v>
          </cell>
          <cell r="K17">
            <v>5.618246297707139</v>
          </cell>
          <cell r="N17">
            <v>14.032472838288951</v>
          </cell>
          <cell r="O17">
            <v>12.307350939915407</v>
          </cell>
          <cell r="P17">
            <v>11.219882178596636</v>
          </cell>
        </row>
        <row r="18">
          <cell r="B18" t="str">
            <v>FCF to Equity/Share</v>
          </cell>
          <cell r="D18">
            <v>-3.4019161300455476</v>
          </cell>
          <cell r="E18">
            <v>0.18456883509833585</v>
          </cell>
          <cell r="F18">
            <v>-2.1341463414634148</v>
          </cell>
          <cell r="G18">
            <v>0.11613497505138436</v>
          </cell>
          <cell r="H18">
            <v>1.4415160657995802</v>
          </cell>
          <cell r="I18">
            <v>2.4848097935528655</v>
          </cell>
          <cell r="J18">
            <v>1.8955216611361638</v>
          </cell>
          <cell r="K18">
            <v>1.8749771689487338</v>
          </cell>
        </row>
        <row r="19">
          <cell r="B19" t="str">
            <v>($s in Millions)</v>
          </cell>
        </row>
        <row r="20">
          <cell r="B20" t="str">
            <v>Cash Flow from Operations</v>
          </cell>
          <cell r="D20">
            <v>2355</v>
          </cell>
          <cell r="E20">
            <v>2811</v>
          </cell>
          <cell r="F20">
            <v>2623</v>
          </cell>
          <cell r="G20">
            <v>3821.0311062929331</v>
          </cell>
          <cell r="H20">
            <v>4316.7889981996059</v>
          </cell>
          <cell r="I20">
            <v>4690.3266963592214</v>
          </cell>
          <cell r="J20">
            <v>4486.8557180409935</v>
          </cell>
          <cell r="K20">
            <v>4484.9235535273283</v>
          </cell>
        </row>
        <row r="21">
          <cell r="B21" t="str">
            <v>Free Cash Flow (Excl. Asset Sales)</v>
          </cell>
          <cell r="D21">
            <v>-708.75</v>
          </cell>
          <cell r="E21">
            <v>1573.5700000000002</v>
          </cell>
          <cell r="F21">
            <v>169.33000000000004</v>
          </cell>
          <cell r="G21">
            <v>781.26109248466082</v>
          </cell>
          <cell r="H21">
            <v>1234.1624411309917</v>
          </cell>
          <cell r="I21">
            <v>1618.4243236143056</v>
          </cell>
          <cell r="J21">
            <v>1409.4335009116614</v>
          </cell>
          <cell r="K21">
            <v>1410.0558734174854</v>
          </cell>
        </row>
        <row r="22">
          <cell r="B22" t="str">
            <v>FCF to Equity (Excl. Asset Sales)</v>
          </cell>
          <cell r="D22">
            <v>-1083</v>
          </cell>
          <cell r="E22">
            <v>61</v>
          </cell>
          <cell r="F22">
            <v>-735</v>
          </cell>
          <cell r="G22">
            <v>40.531106292933146</v>
          </cell>
          <cell r="H22">
            <v>506.78899819960589</v>
          </cell>
          <cell r="I22">
            <v>880.32669635922139</v>
          </cell>
          <cell r="J22">
            <v>676.85571804099345</v>
          </cell>
          <cell r="K22">
            <v>674.92355352732829</v>
          </cell>
        </row>
        <row r="23">
          <cell r="B23" t="str">
            <v>Total GAAP Debt</v>
          </cell>
          <cell r="D23">
            <v>18480</v>
          </cell>
          <cell r="E23">
            <v>17448</v>
          </cell>
          <cell r="F23">
            <v>18601</v>
          </cell>
          <cell r="G23">
            <v>19496</v>
          </cell>
          <cell r="H23">
            <v>18796</v>
          </cell>
          <cell r="I23">
            <v>18796</v>
          </cell>
          <cell r="J23">
            <v>18796</v>
          </cell>
          <cell r="K23">
            <v>18796</v>
          </cell>
        </row>
        <row r="24">
          <cell r="B24" t="str">
            <v>Year End Cash Balance</v>
          </cell>
          <cell r="D24">
            <v>126</v>
          </cell>
          <cell r="E24">
            <v>361</v>
          </cell>
          <cell r="F24">
            <v>146</v>
          </cell>
          <cell r="G24">
            <v>1135.5151062929324</v>
          </cell>
          <cell r="H24">
            <v>144.29178449253854</v>
          </cell>
          <cell r="I24">
            <v>194.71116305176042</v>
          </cell>
          <cell r="J24">
            <v>8.3232787013730558</v>
          </cell>
          <cell r="K24">
            <v>-214.84708235379571</v>
          </cell>
        </row>
        <row r="25">
          <cell r="B25" t="str">
            <v>Fully Loaded Net Debt/EBITDA</v>
          </cell>
          <cell r="D25">
            <v>4.1326900171083096</v>
          </cell>
          <cell r="E25">
            <v>3.8411701157756268</v>
          </cell>
          <cell r="F25">
            <v>4.1905401973359089</v>
          </cell>
          <cell r="G25">
            <v>3.3091663808461775</v>
          </cell>
          <cell r="H25">
            <v>3.063507365263884</v>
          </cell>
          <cell r="I25">
            <v>2.8203848183828377</v>
          </cell>
          <cell r="J25">
            <v>2.9980544095570418</v>
          </cell>
          <cell r="K25">
            <v>3.0361740065144844</v>
          </cell>
        </row>
        <row r="27">
          <cell r="A27" t="str">
            <v>II. Delivery</v>
          </cell>
          <cell r="B27" t="str">
            <v>Contains historical data, financial and operational forecasts for the Delivery segment.</v>
          </cell>
        </row>
        <row r="28">
          <cell r="B28" t="str">
            <v xml:space="preserve">•  Includes drivers for throughput volume, delivery volume and rates. </v>
          </cell>
        </row>
        <row r="29">
          <cell r="B29" t="str">
            <v>•  Separate input sections exist for organic and expansion volume growth.</v>
          </cell>
        </row>
        <row r="30">
          <cell r="B30" t="str">
            <v>•  Also includes historical operational and financial data.</v>
          </cell>
        </row>
        <row r="32">
          <cell r="B32" t="str">
            <v>Snapshot</v>
          </cell>
          <cell r="D32" t="str">
            <v>2003A</v>
          </cell>
          <cell r="E32" t="str">
            <v>2004A</v>
          </cell>
          <cell r="F32" t="str">
            <v>2005E</v>
          </cell>
          <cell r="G32" t="str">
            <v>2006E</v>
          </cell>
          <cell r="H32" t="str">
            <v>2007E</v>
          </cell>
          <cell r="I32" t="str">
            <v>2008E</v>
          </cell>
          <cell r="J32" t="str">
            <v>2009E</v>
          </cell>
          <cell r="K32" t="str">
            <v>2010E</v>
          </cell>
        </row>
        <row r="33">
          <cell r="B33" t="str">
            <v>EBIT ($s in MM)</v>
          </cell>
          <cell r="D33">
            <v>860</v>
          </cell>
          <cell r="E33">
            <v>874</v>
          </cell>
          <cell r="F33">
            <v>863</v>
          </cell>
          <cell r="G33">
            <v>874.57381394345987</v>
          </cell>
          <cell r="H33">
            <v>835.49102181637716</v>
          </cell>
          <cell r="I33">
            <v>836.53326522524321</v>
          </cell>
          <cell r="J33">
            <v>838.27968774354702</v>
          </cell>
          <cell r="K33">
            <v>840.35571967576493</v>
          </cell>
        </row>
        <row r="34">
          <cell r="B34" t="str">
            <v>Gas Delivery Volume (In MMcf)</v>
          </cell>
          <cell r="D34">
            <v>372726</v>
          </cell>
          <cell r="E34">
            <v>371322</v>
          </cell>
          <cell r="F34">
            <v>372061</v>
          </cell>
          <cell r="G34">
            <v>350302.48</v>
          </cell>
          <cell r="H34">
            <v>303274.96613590553</v>
          </cell>
          <cell r="I34">
            <v>304791.34096658509</v>
          </cell>
          <cell r="J34">
            <v>306315.29767141794</v>
          </cell>
          <cell r="K34">
            <v>307846.87415977498</v>
          </cell>
        </row>
        <row r="36">
          <cell r="A36" t="str">
            <v>III. Energy</v>
          </cell>
          <cell r="B36" t="str">
            <v>Contains forecasts for Dominion Energy: VEPCO Transmission, CNG Pipeline, Field Services, Cove Point LNG, Clearinghouse.</v>
          </cell>
        </row>
        <row r="37">
          <cell r="B37" t="str">
            <v>•  Contains assumptions, drivers and growth projects for the sub-segments of Dominion Energy.</v>
          </cell>
        </row>
        <row r="38">
          <cell r="B38" t="str">
            <v>•  Pulls VEPCO Transmission EBIT from the VEPCO tab.</v>
          </cell>
        </row>
        <row r="40">
          <cell r="B40" t="str">
            <v>Snapshot</v>
          </cell>
          <cell r="D40" t="str">
            <v>2003A</v>
          </cell>
          <cell r="E40" t="str">
            <v>2004A</v>
          </cell>
          <cell r="F40" t="str">
            <v>2005E</v>
          </cell>
          <cell r="G40" t="str">
            <v>2006E</v>
          </cell>
          <cell r="H40" t="str">
            <v>2007E</v>
          </cell>
          <cell r="I40" t="str">
            <v>2008E</v>
          </cell>
          <cell r="J40" t="str">
            <v>2009E</v>
          </cell>
          <cell r="K40" t="str">
            <v>2010E</v>
          </cell>
        </row>
        <row r="41">
          <cell r="B41" t="str">
            <v>EBIT ($s in Millions)</v>
          </cell>
          <cell r="D41">
            <v>639</v>
          </cell>
          <cell r="E41">
            <v>426</v>
          </cell>
          <cell r="F41">
            <v>577</v>
          </cell>
          <cell r="G41">
            <v>666.76070975942343</v>
          </cell>
          <cell r="H41">
            <v>650.91913106021764</v>
          </cell>
          <cell r="I41">
            <v>689.01108817935074</v>
          </cell>
          <cell r="J41">
            <v>738.81958338635718</v>
          </cell>
          <cell r="K41">
            <v>736.87518735990898</v>
          </cell>
        </row>
        <row r="44">
          <cell r="A44" t="str">
            <v>IV. Generation</v>
          </cell>
          <cell r="B44" t="str">
            <v>Contains historical data, financial and operational forecasts for the Generation segment: Regulated and Non-Regulated.</v>
          </cell>
        </row>
        <row r="45">
          <cell r="B45" t="str">
            <v>•  Contains assumptions, drivers and growth projects for the non-regulated nuclear, coal and natural gas power plants.</v>
          </cell>
        </row>
        <row r="46">
          <cell r="B46" t="str">
            <v>•  Aggregates regulated generation EBITDA from VEPCO tab.</v>
          </cell>
        </row>
        <row r="48">
          <cell r="B48" t="str">
            <v>Snapshot</v>
          </cell>
          <cell r="D48" t="str">
            <v>2003A</v>
          </cell>
          <cell r="E48" t="str">
            <v>2004A</v>
          </cell>
          <cell r="F48" t="str">
            <v>2005E</v>
          </cell>
          <cell r="G48" t="str">
            <v>2006E</v>
          </cell>
          <cell r="H48" t="str">
            <v>2007E</v>
          </cell>
          <cell r="I48" t="str">
            <v>2008E</v>
          </cell>
          <cell r="J48" t="str">
            <v>2009E</v>
          </cell>
          <cell r="K48" t="str">
            <v>2010E</v>
          </cell>
        </row>
        <row r="49">
          <cell r="B49" t="str">
            <v>EBIT ($s in Millions)</v>
          </cell>
          <cell r="D49">
            <v>1057</v>
          </cell>
          <cell r="E49">
            <v>1047</v>
          </cell>
          <cell r="F49">
            <v>807</v>
          </cell>
          <cell r="G49">
            <v>1516.2266209168295</v>
          </cell>
          <cell r="H49">
            <v>1920.386785302562</v>
          </cell>
          <cell r="I49">
            <v>1989.9353741264654</v>
          </cell>
          <cell r="J49">
            <v>2147.9762879515338</v>
          </cell>
          <cell r="K49">
            <v>2278.9588278485662</v>
          </cell>
        </row>
        <row r="50">
          <cell r="B50" t="str">
            <v>Nuclear Power Generated (In GWhs)</v>
          </cell>
          <cell r="D50">
            <v>15886.260000000002</v>
          </cell>
          <cell r="E50">
            <v>15929.784</v>
          </cell>
          <cell r="F50">
            <v>17447.737200000003</v>
          </cell>
          <cell r="G50">
            <v>20326.266</v>
          </cell>
          <cell r="H50">
            <v>20326.266000000003</v>
          </cell>
          <cell r="I50">
            <v>19354.2264</v>
          </cell>
          <cell r="J50">
            <v>20326.266</v>
          </cell>
          <cell r="K50">
            <v>20326.266</v>
          </cell>
        </row>
        <row r="51">
          <cell r="B51" t="str">
            <v>Fossil-Fuel Power Generated (In GWhs)</v>
          </cell>
          <cell r="D51">
            <v>21541.978799999997</v>
          </cell>
          <cell r="E51">
            <v>21454.041599999997</v>
          </cell>
          <cell r="F51">
            <v>27823.823999999997</v>
          </cell>
          <cell r="G51">
            <v>30150.168000000001</v>
          </cell>
          <cell r="H51">
            <v>30150.167999999998</v>
          </cell>
          <cell r="I51">
            <v>30232.771200000003</v>
          </cell>
          <cell r="J51">
            <v>30150.168000000001</v>
          </cell>
          <cell r="K51">
            <v>30150.168000000001</v>
          </cell>
        </row>
        <row r="53">
          <cell r="A53" t="str">
            <v>V. VEPCO</v>
          </cell>
          <cell r="B53" t="str">
            <v>Contains historical data, financial and operational forecasts for Virginia Electric Power Company (VEPCO).</v>
          </cell>
        </row>
        <row r="54">
          <cell r="B54" t="str">
            <v>•  Includes drivers for electric delivery, transmission and generation.</v>
          </cell>
        </row>
        <row r="55">
          <cell r="B55" t="str">
            <v>•  Aggregates and allocated VEPCO EBIT to Dominion Delivery, Energy and Generation operating segments.</v>
          </cell>
        </row>
        <row r="57">
          <cell r="B57" t="str">
            <v>Snapshot</v>
          </cell>
          <cell r="D57" t="str">
            <v>2003A</v>
          </cell>
          <cell r="E57" t="str">
            <v>2004A</v>
          </cell>
          <cell r="F57" t="str">
            <v>2005E</v>
          </cell>
          <cell r="G57" t="str">
            <v>2006E</v>
          </cell>
          <cell r="H57" t="str">
            <v>2007E</v>
          </cell>
          <cell r="I57" t="str">
            <v>2008E</v>
          </cell>
          <cell r="J57" t="str">
            <v>2009E</v>
          </cell>
          <cell r="K57" t="str">
            <v>2010E</v>
          </cell>
        </row>
        <row r="58">
          <cell r="B58" t="str">
            <v>EBIT ($s in MM)</v>
          </cell>
          <cell r="D58">
            <v>1220</v>
          </cell>
          <cell r="E58">
            <v>924</v>
          </cell>
          <cell r="F58">
            <v>1076</v>
          </cell>
          <cell r="G58">
            <v>981.82291948503632</v>
          </cell>
          <cell r="H58">
            <v>1240.9102069048163</v>
          </cell>
          <cell r="I58">
            <v>1418.1707664673863</v>
          </cell>
          <cell r="J58">
            <v>1532.2073850745257</v>
          </cell>
          <cell r="K58">
            <v>1647.734322100109</v>
          </cell>
        </row>
        <row r="60">
          <cell r="A60" t="str">
            <v>VI. E&amp;P</v>
          </cell>
          <cell r="B60" t="str">
            <v>Contains historical data, financial and operational forecasts for the Exploration and Production segment.</v>
          </cell>
        </row>
        <row r="61">
          <cell r="B61" t="str">
            <v>• Tab is linked to the Reserves tab, which calculates volumetric and financial statistics for the reserve base.</v>
          </cell>
        </row>
        <row r="62">
          <cell r="B62" t="str">
            <v>•  Input sections for production volume, hedged %, hedged price, market price and basis differential.</v>
          </cell>
        </row>
        <row r="63">
          <cell r="B63" t="str">
            <v>•  Includes cost statistics on a $/Mcfe and $/Bbl basis.</v>
          </cell>
        </row>
        <row r="65">
          <cell r="B65" t="str">
            <v>Snapshot</v>
          </cell>
          <cell r="D65" t="str">
            <v>2003A</v>
          </cell>
          <cell r="E65" t="str">
            <v>2004A</v>
          </cell>
          <cell r="F65" t="str">
            <v>2005E</v>
          </cell>
          <cell r="G65" t="str">
            <v>2006E</v>
          </cell>
          <cell r="H65" t="str">
            <v>2007E</v>
          </cell>
          <cell r="I65" t="str">
            <v>2008E</v>
          </cell>
          <cell r="J65" t="str">
            <v>2009E</v>
          </cell>
          <cell r="K65" t="str">
            <v>2010E</v>
          </cell>
        </row>
        <row r="66">
          <cell r="B66" t="str">
            <v>EBIT ($s in MM)</v>
          </cell>
          <cell r="D66">
            <v>718</v>
          </cell>
          <cell r="E66">
            <v>1005</v>
          </cell>
          <cell r="F66">
            <v>1026.1875</v>
          </cell>
          <cell r="G66">
            <v>1148.4171913160978</v>
          </cell>
          <cell r="H66">
            <v>1183.2599400508702</v>
          </cell>
          <cell r="I66">
            <v>1474.0652069338882</v>
          </cell>
          <cell r="J66">
            <v>828.60751326894751</v>
          </cell>
          <cell r="K66">
            <v>593.16396819264958</v>
          </cell>
        </row>
        <row r="67">
          <cell r="B67" t="str">
            <v>Gas Production (In MMcf/d)</v>
          </cell>
          <cell r="D67">
            <v>1084.9315068493152</v>
          </cell>
          <cell r="E67">
            <v>1013.6612021857924</v>
          </cell>
          <cell r="F67">
            <v>976.9863013698631</v>
          </cell>
          <cell r="G67">
            <v>995.3424657534249</v>
          </cell>
          <cell r="H67">
            <v>1074.7945205479452</v>
          </cell>
          <cell r="I67">
            <v>1091.8032786885249</v>
          </cell>
          <cell r="J67">
            <v>1064.1095890410959</v>
          </cell>
          <cell r="K67">
            <v>1084.9315068493149</v>
          </cell>
        </row>
        <row r="68">
          <cell r="B68" t="str">
            <v>% Production Hedged</v>
          </cell>
          <cell r="D68" t="str">
            <v xml:space="preserve">NA </v>
          </cell>
          <cell r="E68" t="str">
            <v xml:space="preserve">NA </v>
          </cell>
          <cell r="F68">
            <v>0.77095770485317083</v>
          </cell>
          <cell r="G68">
            <v>0.66644979206414801</v>
          </cell>
          <cell r="H68">
            <v>0.56363723272043598</v>
          </cell>
          <cell r="I68">
            <v>0.38659155465695766</v>
          </cell>
          <cell r="J68">
            <v>0</v>
          </cell>
          <cell r="K68">
            <v>0</v>
          </cell>
        </row>
        <row r="69">
          <cell r="B69" t="str">
            <v>(In $/Mcfe)</v>
          </cell>
        </row>
        <row r="70">
          <cell r="B70" t="str">
            <v>Avg. Hedge Price (Excludes basis)</v>
          </cell>
          <cell r="D70">
            <v>0</v>
          </cell>
          <cell r="F70">
            <v>4.4175000000000004</v>
          </cell>
          <cell r="G70">
            <v>4.67</v>
          </cell>
          <cell r="H70">
            <v>5.94</v>
          </cell>
          <cell r="I70">
            <v>8.27</v>
          </cell>
          <cell r="J70">
            <v>0</v>
          </cell>
          <cell r="K70">
            <v>0</v>
          </cell>
        </row>
        <row r="71">
          <cell r="B71" t="str">
            <v>Spot Market Price (Excludes basis)</v>
          </cell>
          <cell r="D71">
            <v>3.95</v>
          </cell>
          <cell r="E71">
            <v>5.65</v>
          </cell>
          <cell r="F71">
            <v>8.4674999999999994</v>
          </cell>
          <cell r="G71">
            <v>7.6050000000000004</v>
          </cell>
          <cell r="H71">
            <v>7</v>
          </cell>
          <cell r="I71">
            <v>6.5</v>
          </cell>
          <cell r="J71">
            <v>6</v>
          </cell>
          <cell r="K71">
            <v>5.5</v>
          </cell>
        </row>
        <row r="72">
          <cell r="B72" t="str">
            <v>Avg. Lifting Cost ($/MCFE)</v>
          </cell>
          <cell r="D72">
            <v>0.79627423952464427</v>
          </cell>
          <cell r="E72">
            <v>0.91414040639805483</v>
          </cell>
          <cell r="F72">
            <v>0</v>
          </cell>
          <cell r="G72">
            <v>1.5537742136185231</v>
          </cell>
          <cell r="H72">
            <v>1.6683519300999043</v>
          </cell>
          <cell r="I72">
            <v>1.7493186686801421</v>
          </cell>
          <cell r="J72">
            <v>1.7932243769253051</v>
          </cell>
          <cell r="K72">
            <v>1.8376329340611834</v>
          </cell>
        </row>
        <row r="73">
          <cell r="B73" t="str">
            <v>Avg. DD&amp;A ($/MCFE)</v>
          </cell>
          <cell r="D73">
            <v>1.1732219887674029</v>
          </cell>
          <cell r="E73">
            <v>1.2992858568094181</v>
          </cell>
          <cell r="F73">
            <v>0</v>
          </cell>
          <cell r="G73">
            <v>1.6042355594389195</v>
          </cell>
          <cell r="H73">
            <v>1.7224508228014985</v>
          </cell>
          <cell r="I73">
            <v>1.8488170502611967</v>
          </cell>
          <cell r="J73">
            <v>1.9411733949931218</v>
          </cell>
          <cell r="K73">
            <v>1.9892111345700918</v>
          </cell>
        </row>
        <row r="75">
          <cell r="A75" t="str">
            <v>VII. Reserves</v>
          </cell>
          <cell r="B75" t="str">
            <v>Calculates changes in reserve base, based on production, additions, acquisitions, sales and revisions.</v>
          </cell>
        </row>
        <row r="76">
          <cell r="B76" t="str">
            <v>• Reserves is linked to the E&amp;P tab.  Historical and forecasted reserve changes are available in MBOE and Bcf.</v>
          </cell>
        </row>
        <row r="78">
          <cell r="B78" t="str">
            <v>Snapshot</v>
          </cell>
          <cell r="D78" t="str">
            <v>2003A</v>
          </cell>
          <cell r="E78" t="str">
            <v>2004A</v>
          </cell>
          <cell r="F78" t="str">
            <v>2005E</v>
          </cell>
          <cell r="G78" t="str">
            <v>2006E</v>
          </cell>
          <cell r="H78" t="str">
            <v>2007E</v>
          </cell>
          <cell r="I78" t="str">
            <v>2008E</v>
          </cell>
          <cell r="J78" t="str">
            <v>2009E</v>
          </cell>
          <cell r="K78" t="str">
            <v>2010E</v>
          </cell>
        </row>
        <row r="79">
          <cell r="B79" t="str">
            <v>Reserve Base (In Bcf)</v>
          </cell>
          <cell r="D79">
            <v>6388.6039999999994</v>
          </cell>
          <cell r="E79">
            <v>5894.5879999999997</v>
          </cell>
          <cell r="F79">
            <v>0</v>
          </cell>
          <cell r="G79">
            <v>6646.3952344858035</v>
          </cell>
          <cell r="H79">
            <v>6883.9504807131234</v>
          </cell>
          <cell r="I79">
            <v>7061.7324753975799</v>
          </cell>
          <cell r="J79">
            <v>7235.8551738962688</v>
          </cell>
          <cell r="K79">
            <v>7383.5358553584038</v>
          </cell>
        </row>
        <row r="80">
          <cell r="B80" t="str">
            <v>Reserve Replacement (Excl. sales)</v>
          </cell>
          <cell r="D80">
            <v>2.0081679447202778</v>
          </cell>
          <cell r="E80">
            <v>1.0587230804211543</v>
          </cell>
          <cell r="F80">
            <v>0</v>
          </cell>
          <cell r="G80">
            <v>1.8497862643863294</v>
          </cell>
          <cell r="H80">
            <v>1.4828358663156938</v>
          </cell>
          <cell r="I80">
            <v>1.3598825803329102</v>
          </cell>
          <cell r="J80">
            <v>1.3598825803329102</v>
          </cell>
          <cell r="K80">
            <v>1.3598825803329102</v>
          </cell>
        </row>
        <row r="82">
          <cell r="A82" t="str">
            <v>VIII. Pension</v>
          </cell>
          <cell r="B82" t="str">
            <v>Forecasts pension expense and potential contributions based on historical pension data and current market returns.</v>
          </cell>
        </row>
        <row r="83">
          <cell r="B83" t="str">
            <v>• Forecasts the earnings gain/(loss) associated with plan returns, balance sheet and cash flow statement impact.</v>
          </cell>
        </row>
        <row r="85">
          <cell r="B85" t="str">
            <v>Snapshot</v>
          </cell>
          <cell r="D85" t="str">
            <v>2003A</v>
          </cell>
          <cell r="E85" t="str">
            <v>2004A</v>
          </cell>
          <cell r="F85" t="str">
            <v>2005E</v>
          </cell>
          <cell r="G85" t="str">
            <v>2006E</v>
          </cell>
          <cell r="H85" t="str">
            <v>2007E</v>
          </cell>
          <cell r="I85" t="str">
            <v>2008E</v>
          </cell>
          <cell r="J85" t="str">
            <v>2009E</v>
          </cell>
          <cell r="K85" t="str">
            <v>2010E</v>
          </cell>
        </row>
        <row r="86">
          <cell r="B86" t="str">
            <v>Plan Discount Rate</v>
          </cell>
          <cell r="D86">
            <v>7.2499999999999995E-2</v>
          </cell>
          <cell r="E86">
            <v>6.7500000000000004E-2</v>
          </cell>
          <cell r="F86">
            <v>6.7500000000000004E-2</v>
          </cell>
          <cell r="G86">
            <v>6.7500000000000004E-2</v>
          </cell>
          <cell r="H86">
            <v>6.7500000000000004E-2</v>
          </cell>
          <cell r="I86">
            <v>6.7500000000000004E-2</v>
          </cell>
          <cell r="J86">
            <v>6.7500000000000004E-2</v>
          </cell>
          <cell r="K86">
            <v>6.7500000000000004E-2</v>
          </cell>
        </row>
        <row r="87">
          <cell r="B87" t="str">
            <v>Plan Actual Rate of Return</v>
          </cell>
          <cell r="D87">
            <v>0.20396877033181524</v>
          </cell>
          <cell r="E87">
            <v>8.7499999999999994E-2</v>
          </cell>
          <cell r="F87">
            <v>8.7499999999999994E-2</v>
          </cell>
          <cell r="G87">
            <v>8.7499999999999994E-2</v>
          </cell>
          <cell r="H87">
            <v>8.7499999999999994E-2</v>
          </cell>
          <cell r="I87">
            <v>8.7499999999999994E-2</v>
          </cell>
          <cell r="J87">
            <v>8.7499999999999994E-2</v>
          </cell>
          <cell r="K87">
            <v>8.7499999999999994E-2</v>
          </cell>
        </row>
        <row r="89">
          <cell r="A89" t="str">
            <v>IX. Capital Inputs</v>
          </cell>
          <cell r="B89" t="str">
            <v>Drivers and forecasts for capital spending, equity transactions and debt transactions.</v>
          </cell>
        </row>
        <row r="90">
          <cell r="B90" t="str">
            <v>• Hardcoded capital spending inputs are labeled by segment.  Inputs feed into cash flow from investing on Fin. Stmts tab.</v>
          </cell>
        </row>
        <row r="91">
          <cell r="B91" t="str">
            <v>• Hardcoded equity issuance/(repurchase) inputs are labeled by transaction.  Inputs feed into cash flow from financing and outstanding share</v>
          </cell>
        </row>
        <row r="92">
          <cell r="B92" t="str">
            <v xml:space="preserve">   count on Fin. Stmts tab.</v>
          </cell>
        </row>
        <row r="93">
          <cell r="B93" t="str">
            <v>• Hardcoded debt issuance/(repayment) inputs are labeled by transaction.  Inputs feed into cash flow from financing on Fin. Stmts tab.</v>
          </cell>
        </row>
        <row r="95">
          <cell r="B95" t="str">
            <v>Snapshot</v>
          </cell>
          <cell r="D95" t="str">
            <v>2003A</v>
          </cell>
          <cell r="E95" t="str">
            <v>2004A</v>
          </cell>
          <cell r="F95" t="str">
            <v>2005E</v>
          </cell>
          <cell r="G95" t="str">
            <v>2006E</v>
          </cell>
          <cell r="H95" t="str">
            <v>2007E</v>
          </cell>
          <cell r="I95" t="str">
            <v>2008E</v>
          </cell>
          <cell r="J95" t="str">
            <v>2009E</v>
          </cell>
          <cell r="K95" t="str">
            <v>2010E</v>
          </cell>
        </row>
        <row r="96">
          <cell r="B96" t="str">
            <v>Total Capital Spending</v>
          </cell>
          <cell r="D96">
            <v>3438</v>
          </cell>
          <cell r="E96">
            <v>2750</v>
          </cell>
          <cell r="F96">
            <v>3358</v>
          </cell>
          <cell r="G96">
            <v>3780.5</v>
          </cell>
          <cell r="H96">
            <v>3810</v>
          </cell>
          <cell r="I96">
            <v>3810</v>
          </cell>
          <cell r="J96">
            <v>3810</v>
          </cell>
          <cell r="K96">
            <v>3810</v>
          </cell>
        </row>
        <row r="97">
          <cell r="B97" t="str">
            <v>Equity Issuance/(Repurchase)</v>
          </cell>
          <cell r="D97">
            <v>990</v>
          </cell>
          <cell r="E97">
            <v>839</v>
          </cell>
          <cell r="F97">
            <v>388</v>
          </cell>
          <cell r="G97">
            <v>138</v>
          </cell>
          <cell r="H97">
            <v>200</v>
          </cell>
          <cell r="I97">
            <v>206</v>
          </cell>
          <cell r="J97">
            <v>212.18</v>
          </cell>
          <cell r="K97">
            <v>218.5454</v>
          </cell>
        </row>
        <row r="98">
          <cell r="B98" t="str">
            <v>Debt Issuance/(Repayment)</v>
          </cell>
          <cell r="D98">
            <v>730</v>
          </cell>
          <cell r="E98">
            <v>-1285</v>
          </cell>
          <cell r="F98">
            <v>1108</v>
          </cell>
          <cell r="G98">
            <v>876</v>
          </cell>
          <cell r="H98">
            <v>-700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Dividends per Share</v>
          </cell>
          <cell r="D99">
            <v>2.58</v>
          </cell>
          <cell r="E99">
            <v>2.605</v>
          </cell>
          <cell r="F99">
            <v>2.68</v>
          </cell>
          <cell r="G99">
            <v>2.76</v>
          </cell>
          <cell r="H99">
            <v>2.8428</v>
          </cell>
          <cell r="I99">
            <v>2.9280840000000001</v>
          </cell>
          <cell r="J99">
            <v>3.0159265200000003</v>
          </cell>
          <cell r="K99">
            <v>3.1064043156000003</v>
          </cell>
        </row>
        <row r="102">
          <cell r="A102" t="str">
            <v>Schedule for Company Reports</v>
          </cell>
        </row>
        <row r="104">
          <cell r="B104" t="str">
            <v>Dominion Resources</v>
          </cell>
          <cell r="D104" t="str">
            <v>2003A</v>
          </cell>
          <cell r="E104" t="str">
            <v>2004A</v>
          </cell>
          <cell r="F104" t="str">
            <v>2005E</v>
          </cell>
          <cell r="G104" t="str">
            <v>2006E</v>
          </cell>
          <cell r="H104" t="str">
            <v>2007E</v>
          </cell>
          <cell r="I104" t="str">
            <v>2008E</v>
          </cell>
          <cell r="J104" t="str">
            <v>2009E</v>
          </cell>
          <cell r="K104" t="str">
            <v>2010E</v>
          </cell>
        </row>
        <row r="105">
          <cell r="B105" t="str">
            <v>Snapshot</v>
          </cell>
        </row>
        <row r="106">
          <cell r="B106" t="str">
            <v>EPS (earnings per share)</v>
          </cell>
          <cell r="D106">
            <v>4.5490029841369566</v>
          </cell>
          <cell r="E106">
            <v>4.6101361573373669</v>
          </cell>
          <cell r="F106">
            <v>4.5335656213705002</v>
          </cell>
          <cell r="G106">
            <v>5.3062636114162807</v>
          </cell>
          <cell r="H106">
            <v>6.0500428047850709</v>
          </cell>
          <cell r="I106">
            <v>6.6364333256584445</v>
          </cell>
          <cell r="J106">
            <v>5.88308671293969</v>
          </cell>
          <cell r="K106">
            <v>5.618246297707139</v>
          </cell>
        </row>
        <row r="107">
          <cell r="B107" t="str">
            <v>FCF to equity holders/share</v>
          </cell>
          <cell r="D107">
            <v>-3.4019161300455476</v>
          </cell>
          <cell r="E107">
            <v>0.18456883509833585</v>
          </cell>
          <cell r="F107">
            <v>-2.1341463414634148</v>
          </cell>
          <cell r="G107">
            <v>0.11613497505138436</v>
          </cell>
          <cell r="H107">
            <v>1.4415160657995802</v>
          </cell>
          <cell r="I107">
            <v>2.4848097935528655</v>
          </cell>
          <cell r="J107">
            <v>1.8955216611361638</v>
          </cell>
          <cell r="K107">
            <v>1.8749771689487338</v>
          </cell>
        </row>
        <row r="108">
          <cell r="B108" t="str">
            <v>Free cash flow ÷ EPS</v>
          </cell>
          <cell r="D108">
            <v>-0.74783774420648441</v>
          </cell>
          <cell r="E108">
            <v>4.0035441210251703E-2</v>
          </cell>
          <cell r="F108">
            <v>-0.47074345442434795</v>
          </cell>
          <cell r="G108">
            <v>2.1886393808540371E-2</v>
          </cell>
          <cell r="H108">
            <v>0.23826543254528104</v>
          </cell>
          <cell r="I108">
            <v>0.37441946172288726</v>
          </cell>
          <cell r="J108">
            <v>0.3221984909668279</v>
          </cell>
          <cell r="K108">
            <v>0.33372997010008804</v>
          </cell>
        </row>
        <row r="109">
          <cell r="B109" t="str">
            <v>Net income ($MM)</v>
          </cell>
          <cell r="D109">
            <v>1448.1750999999999</v>
          </cell>
          <cell r="E109">
            <v>1523.6499999999999</v>
          </cell>
          <cell r="F109">
            <v>1561.3600000000001</v>
          </cell>
          <cell r="G109">
            <v>1851.8860003842824</v>
          </cell>
          <cell r="H109">
            <v>2126.9933820689389</v>
          </cell>
          <cell r="I109">
            <v>2351.1777200586935</v>
          </cell>
          <cell r="J109">
            <v>2100.7414280865751</v>
          </cell>
          <cell r="K109">
            <v>2022.3642285555409</v>
          </cell>
        </row>
        <row r="110">
          <cell r="B110" t="str">
            <v>Average fully diluted shares (MM)</v>
          </cell>
          <cell r="D110">
            <v>318.34999999999997</v>
          </cell>
          <cell r="E110">
            <v>330.5</v>
          </cell>
          <cell r="F110">
            <v>344.4</v>
          </cell>
          <cell r="G110">
            <v>349.00000000000006</v>
          </cell>
          <cell r="H110">
            <v>351.56666666666678</v>
          </cell>
          <cell r="I110">
            <v>354.28333333333347</v>
          </cell>
          <cell r="J110">
            <v>357.08150000000018</v>
          </cell>
          <cell r="K110">
            <v>359.96361166666679</v>
          </cell>
        </row>
        <row r="111">
          <cell r="B111" t="str">
            <v>Interest expense ($MM)</v>
          </cell>
          <cell r="D111">
            <v>975</v>
          </cell>
          <cell r="E111">
            <v>940</v>
          </cell>
          <cell r="F111">
            <v>991</v>
          </cell>
          <cell r="G111">
            <v>1131.3174383995679</v>
          </cell>
          <cell r="H111">
            <v>1154.5610205260095</v>
          </cell>
          <cell r="I111">
            <v>1171.5835353255306</v>
          </cell>
          <cell r="J111">
            <v>1162.8218775724888</v>
          </cell>
          <cell r="K111">
            <v>1166.8766982383445</v>
          </cell>
        </row>
        <row r="112">
          <cell r="B112" t="str">
            <v>Weighted avg. cost of debt</v>
          </cell>
          <cell r="D112">
            <v>5.2759740259740256E-2</v>
          </cell>
          <cell r="E112">
            <v>5.3817056396148553E-2</v>
          </cell>
          <cell r="F112">
            <v>5.3276705553464865E-2</v>
          </cell>
          <cell r="G112">
            <v>5.8028182109128433E-2</v>
          </cell>
          <cell r="H112">
            <v>6.142588957895348E-2</v>
          </cell>
          <cell r="I112">
            <v>6.2331535184375966E-2</v>
          </cell>
          <cell r="J112">
            <v>6.1865390379468442E-2</v>
          </cell>
          <cell r="K112">
            <v>6.2081118229322434E-2</v>
          </cell>
        </row>
        <row r="114">
          <cell r="B114" t="str">
            <v>Cash Flow &amp; Balance Sheet Information ($s in MM)</v>
          </cell>
        </row>
        <row r="116">
          <cell r="B116" t="str">
            <v>Cash Flow from Operations</v>
          </cell>
          <cell r="D116">
            <v>2355</v>
          </cell>
          <cell r="E116">
            <v>2811</v>
          </cell>
          <cell r="F116">
            <v>2623</v>
          </cell>
          <cell r="G116">
            <v>3821.0311062929331</v>
          </cell>
          <cell r="H116">
            <v>4316.7889981996059</v>
          </cell>
          <cell r="I116">
            <v>4690.3266963592214</v>
          </cell>
          <cell r="J116">
            <v>4486.8557180409935</v>
          </cell>
          <cell r="K116">
            <v>4484.9235535273283</v>
          </cell>
        </row>
        <row r="117">
          <cell r="B117" t="str">
            <v>Capex</v>
          </cell>
          <cell r="D117">
            <v>3438</v>
          </cell>
          <cell r="E117">
            <v>2750</v>
          </cell>
          <cell r="F117">
            <v>3358</v>
          </cell>
          <cell r="G117">
            <v>3780.5</v>
          </cell>
          <cell r="H117">
            <v>3810</v>
          </cell>
          <cell r="I117">
            <v>3810</v>
          </cell>
          <cell r="J117">
            <v>3810</v>
          </cell>
          <cell r="K117">
            <v>3810</v>
          </cell>
        </row>
        <row r="118">
          <cell r="B118" t="str">
            <v>Proceeds from Asset Sales</v>
          </cell>
          <cell r="D118">
            <v>305</v>
          </cell>
          <cell r="E118">
            <v>1195</v>
          </cell>
          <cell r="F118">
            <v>595</v>
          </cell>
          <cell r="G118">
            <v>970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Cash Flow from (for) Financing</v>
          </cell>
          <cell r="D119">
            <v>853</v>
          </cell>
          <cell r="E119">
            <v>-1320</v>
          </cell>
          <cell r="F119">
            <v>522</v>
          </cell>
          <cell r="G119">
            <v>41.983999999999924</v>
          </cell>
          <cell r="H119">
            <v>-1498.0123200000003</v>
          </cell>
          <cell r="I119">
            <v>-829.90731780000056</v>
          </cell>
          <cell r="J119">
            <v>-863.24360239138059</v>
          </cell>
          <cell r="K119">
            <v>-898.09391458249638</v>
          </cell>
        </row>
        <row r="121">
          <cell r="B121" t="str">
            <v>Gross GAAP Debt</v>
          </cell>
          <cell r="D121">
            <v>18480</v>
          </cell>
          <cell r="E121">
            <v>17448</v>
          </cell>
          <cell r="F121">
            <v>18601</v>
          </cell>
          <cell r="G121">
            <v>19496</v>
          </cell>
          <cell r="H121">
            <v>18796</v>
          </cell>
          <cell r="I121">
            <v>18796</v>
          </cell>
          <cell r="J121">
            <v>18796</v>
          </cell>
          <cell r="K121">
            <v>18796</v>
          </cell>
        </row>
        <row r="122">
          <cell r="B122" t="str">
            <v>Year End Cash Balance</v>
          </cell>
          <cell r="D122">
            <v>126</v>
          </cell>
          <cell r="E122">
            <v>361</v>
          </cell>
          <cell r="F122">
            <v>146</v>
          </cell>
          <cell r="G122">
            <v>1135.5151062929324</v>
          </cell>
          <cell r="H122">
            <v>144.29178449253854</v>
          </cell>
          <cell r="I122">
            <v>194.71116305176042</v>
          </cell>
          <cell r="J122">
            <v>8.3232787013730558</v>
          </cell>
          <cell r="K122">
            <v>-214.84708235379571</v>
          </cell>
        </row>
        <row r="123">
          <cell r="B123" t="str">
            <v>Net Debt</v>
          </cell>
          <cell r="D123">
            <v>18354</v>
          </cell>
          <cell r="E123">
            <v>17087</v>
          </cell>
          <cell r="F123">
            <v>18455</v>
          </cell>
          <cell r="G123">
            <v>18360.484893707067</v>
          </cell>
          <cell r="H123">
            <v>18651.70821550746</v>
          </cell>
          <cell r="I123">
            <v>18601.288836948239</v>
          </cell>
          <cell r="J123">
            <v>18787.676721298627</v>
          </cell>
          <cell r="K123">
            <v>19010.847082353797</v>
          </cell>
        </row>
        <row r="124">
          <cell r="B124" t="str">
            <v>Fully Loaded Net Debt/EBITDA</v>
          </cell>
          <cell r="D124">
            <v>4.1326900171083096</v>
          </cell>
          <cell r="E124">
            <v>3.8411701157756268</v>
          </cell>
          <cell r="F124">
            <v>4.1905401973359089</v>
          </cell>
          <cell r="G124">
            <v>3.3091663808461775</v>
          </cell>
          <cell r="H124">
            <v>3.063507365263884</v>
          </cell>
          <cell r="I124">
            <v>2.8203848183828377</v>
          </cell>
          <cell r="J124">
            <v>2.9980544095570418</v>
          </cell>
          <cell r="K124">
            <v>3.0361740065144844</v>
          </cell>
        </row>
        <row r="126">
          <cell r="B126" t="str">
            <v>Generation</v>
          </cell>
        </row>
        <row r="127">
          <cell r="B127" t="str">
            <v>EBIT</v>
          </cell>
          <cell r="D127">
            <v>1057</v>
          </cell>
          <cell r="E127">
            <v>1047</v>
          </cell>
          <cell r="F127">
            <v>807</v>
          </cell>
          <cell r="G127">
            <v>1516.2266209168295</v>
          </cell>
          <cell r="H127">
            <v>1920.386785302562</v>
          </cell>
          <cell r="I127">
            <v>1989.9353741264654</v>
          </cell>
          <cell r="J127">
            <v>2147.9762879515338</v>
          </cell>
          <cell r="K127">
            <v>2278.9588278485662</v>
          </cell>
        </row>
        <row r="128">
          <cell r="B128" t="str">
            <v>DA</v>
          </cell>
          <cell r="E128">
            <v>282</v>
          </cell>
          <cell r="F128">
            <v>366</v>
          </cell>
          <cell r="G128">
            <v>291.24499999999995</v>
          </cell>
          <cell r="H128">
            <v>310.17124999999999</v>
          </cell>
          <cell r="I128">
            <v>328.73</v>
          </cell>
          <cell r="J128">
            <v>347.73500000000001</v>
          </cell>
          <cell r="K128">
            <v>367.05499999999989</v>
          </cell>
        </row>
        <row r="129">
          <cell r="B129" t="str">
            <v>EBITDA</v>
          </cell>
          <cell r="E129">
            <v>1329</v>
          </cell>
          <cell r="F129">
            <v>1173</v>
          </cell>
          <cell r="G129">
            <v>1807.4716209168294</v>
          </cell>
          <cell r="H129">
            <v>2230.5580353025621</v>
          </cell>
          <cell r="I129">
            <v>2318.6653741264654</v>
          </cell>
          <cell r="J129">
            <v>2495.7112879515339</v>
          </cell>
          <cell r="K129">
            <v>2646.0138278485661</v>
          </cell>
        </row>
        <row r="130">
          <cell r="B130" t="str">
            <v>Capex</v>
          </cell>
          <cell r="D130">
            <v>550</v>
          </cell>
          <cell r="E130">
            <v>585</v>
          </cell>
          <cell r="F130">
            <v>660</v>
          </cell>
          <cell r="G130">
            <v>920</v>
          </cell>
          <cell r="H130">
            <v>890</v>
          </cell>
          <cell r="I130">
            <v>880</v>
          </cell>
          <cell r="J130">
            <v>920</v>
          </cell>
          <cell r="K130">
            <v>920</v>
          </cell>
        </row>
        <row r="131">
          <cell r="B131" t="str">
            <v>Nuclear Power Generated (GWhs)</v>
          </cell>
          <cell r="D131">
            <v>15886.260000000002</v>
          </cell>
          <cell r="E131">
            <v>15929.784</v>
          </cell>
          <cell r="F131">
            <v>17447.737200000003</v>
          </cell>
          <cell r="G131">
            <v>20326.266</v>
          </cell>
          <cell r="H131">
            <v>20326.266000000003</v>
          </cell>
          <cell r="I131">
            <v>19354.2264</v>
          </cell>
          <cell r="J131">
            <v>20326.266</v>
          </cell>
          <cell r="K131">
            <v>20326.266</v>
          </cell>
        </row>
        <row r="132">
          <cell r="B132" t="str">
            <v>Fossil-Fuel Power Generated (GWhs)</v>
          </cell>
          <cell r="D132">
            <v>21541.978799999997</v>
          </cell>
          <cell r="E132">
            <v>21454.041599999997</v>
          </cell>
          <cell r="F132">
            <v>27823.823999999997</v>
          </cell>
          <cell r="G132">
            <v>30150.168000000001</v>
          </cell>
          <cell r="H132">
            <v>30150.167999999998</v>
          </cell>
          <cell r="I132">
            <v>30232.771200000003</v>
          </cell>
          <cell r="J132">
            <v>30150.168000000001</v>
          </cell>
          <cell r="K132">
            <v>30150.168000000001</v>
          </cell>
        </row>
        <row r="134">
          <cell r="B134" t="str">
            <v>Energy</v>
          </cell>
        </row>
        <row r="135">
          <cell r="B135" t="str">
            <v>EBIT</v>
          </cell>
          <cell r="D135">
            <v>639</v>
          </cell>
          <cell r="E135">
            <v>426</v>
          </cell>
          <cell r="F135">
            <v>577</v>
          </cell>
          <cell r="G135">
            <v>666.76070975942343</v>
          </cell>
          <cell r="H135">
            <v>650.91913106021764</v>
          </cell>
          <cell r="I135">
            <v>689.01108817935074</v>
          </cell>
          <cell r="J135">
            <v>738.81958338635718</v>
          </cell>
          <cell r="K135">
            <v>736.87518735990898</v>
          </cell>
        </row>
        <row r="136">
          <cell r="B136" t="str">
            <v>DA</v>
          </cell>
          <cell r="E136">
            <v>116</v>
          </cell>
          <cell r="F136">
            <v>121</v>
          </cell>
          <cell r="G136">
            <v>105.60000000000001</v>
          </cell>
          <cell r="H136">
            <v>110.9504</v>
          </cell>
          <cell r="I136">
            <v>118.4551936</v>
          </cell>
          <cell r="J136">
            <v>126.6399105024</v>
          </cell>
          <cell r="K136">
            <v>130.21367193436163</v>
          </cell>
        </row>
        <row r="137">
          <cell r="B137" t="str">
            <v>EBITDA</v>
          </cell>
          <cell r="E137">
            <v>542</v>
          </cell>
          <cell r="F137">
            <v>698</v>
          </cell>
          <cell r="G137">
            <v>772.36070975942346</v>
          </cell>
          <cell r="H137">
            <v>761.8695310602177</v>
          </cell>
          <cell r="I137">
            <v>807.46628177935077</v>
          </cell>
          <cell r="J137">
            <v>865.45949388875715</v>
          </cell>
          <cell r="K137">
            <v>867.08885929427061</v>
          </cell>
        </row>
        <row r="138">
          <cell r="B138" t="str">
            <v>Capex</v>
          </cell>
          <cell r="D138">
            <v>350</v>
          </cell>
          <cell r="E138">
            <v>375</v>
          </cell>
          <cell r="F138">
            <v>414</v>
          </cell>
          <cell r="G138">
            <v>440</v>
          </cell>
          <cell r="H138">
            <v>580</v>
          </cell>
          <cell r="I138">
            <v>630</v>
          </cell>
          <cell r="J138">
            <v>350</v>
          </cell>
          <cell r="K138">
            <v>350</v>
          </cell>
        </row>
        <row r="140">
          <cell r="B140" t="str">
            <v>E&amp;P</v>
          </cell>
        </row>
        <row r="141">
          <cell r="B141" t="str">
            <v>EBIT ($s in MM)</v>
          </cell>
          <cell r="D141">
            <v>718</v>
          </cell>
          <cell r="E141">
            <v>1005</v>
          </cell>
          <cell r="F141">
            <v>1026.1875</v>
          </cell>
          <cell r="G141">
            <v>1148.4171913160978</v>
          </cell>
          <cell r="H141">
            <v>1183.2599400508702</v>
          </cell>
          <cell r="I141">
            <v>1474.0652069338882</v>
          </cell>
          <cell r="J141">
            <v>828.60751326894751</v>
          </cell>
          <cell r="K141">
            <v>593.16396819264958</v>
          </cell>
        </row>
        <row r="142">
          <cell r="B142" t="str">
            <v>Production (In MMcf/d)</v>
          </cell>
          <cell r="D142">
            <v>1084.9315068493152</v>
          </cell>
          <cell r="E142">
            <v>1013.6612021857924</v>
          </cell>
          <cell r="F142">
            <v>976.9863013698631</v>
          </cell>
          <cell r="G142">
            <v>995.3424657534249</v>
          </cell>
          <cell r="H142">
            <v>1074.7945205479452</v>
          </cell>
          <cell r="I142">
            <v>1091.8032786885249</v>
          </cell>
          <cell r="J142">
            <v>1064.1095890410959</v>
          </cell>
          <cell r="K142">
            <v>1084.9315068493149</v>
          </cell>
        </row>
        <row r="143">
          <cell r="B143" t="str">
            <v>% Production Hedged</v>
          </cell>
          <cell r="D143" t="str">
            <v xml:space="preserve">NA </v>
          </cell>
          <cell r="E143" t="str">
            <v xml:space="preserve">NA </v>
          </cell>
          <cell r="F143">
            <v>0.77095770485317083</v>
          </cell>
          <cell r="G143">
            <v>0.66644979206414801</v>
          </cell>
          <cell r="H143">
            <v>0.56363723272043598</v>
          </cell>
          <cell r="I143">
            <v>0.38659155465695766</v>
          </cell>
          <cell r="J143">
            <v>0</v>
          </cell>
          <cell r="K143">
            <v>0</v>
          </cell>
        </row>
        <row r="144">
          <cell r="B144" t="str">
            <v>(In $/Mcfe)</v>
          </cell>
        </row>
        <row r="145">
          <cell r="B145" t="str">
            <v>Avg. Hedge Price (Excludes basis)</v>
          </cell>
          <cell r="D145">
            <v>0</v>
          </cell>
          <cell r="E145">
            <v>0</v>
          </cell>
          <cell r="F145">
            <v>4.4175000000000004</v>
          </cell>
          <cell r="G145">
            <v>4.67</v>
          </cell>
          <cell r="H145">
            <v>5.94</v>
          </cell>
          <cell r="I145">
            <v>8.27</v>
          </cell>
          <cell r="J145">
            <v>0</v>
          </cell>
          <cell r="K145">
            <v>0</v>
          </cell>
        </row>
        <row r="146">
          <cell r="B146" t="str">
            <v>Spot Market Price (Excludes basis)</v>
          </cell>
          <cell r="D146">
            <v>3.95</v>
          </cell>
          <cell r="E146">
            <v>5.65</v>
          </cell>
          <cell r="F146">
            <v>8.4674999999999994</v>
          </cell>
          <cell r="G146">
            <v>7.6050000000000004</v>
          </cell>
          <cell r="H146">
            <v>7</v>
          </cell>
          <cell r="I146">
            <v>6.5</v>
          </cell>
          <cell r="J146">
            <v>6</v>
          </cell>
          <cell r="K146">
            <v>5.5</v>
          </cell>
        </row>
        <row r="147">
          <cell r="B147" t="str">
            <v>Avg. Production Cost ($/MCFE)</v>
          </cell>
          <cell r="D147">
            <v>0.79627423952464427</v>
          </cell>
          <cell r="E147">
            <v>0.91414040639805483</v>
          </cell>
          <cell r="F147">
            <v>0</v>
          </cell>
          <cell r="G147">
            <v>1.5537742136185231</v>
          </cell>
          <cell r="H147">
            <v>1.6683519300999043</v>
          </cell>
          <cell r="I147">
            <v>1.7493186686801421</v>
          </cell>
          <cell r="J147">
            <v>1.7932243769253051</v>
          </cell>
          <cell r="K147">
            <v>1.8376329340611834</v>
          </cell>
        </row>
        <row r="148">
          <cell r="B148" t="str">
            <v>Avg. DD&amp;A ($/MCFE)</v>
          </cell>
          <cell r="D148">
            <v>1.1732219887674029</v>
          </cell>
          <cell r="E148">
            <v>1.2992858568094181</v>
          </cell>
          <cell r="F148">
            <v>0</v>
          </cell>
          <cell r="G148">
            <v>1.6042355594389195</v>
          </cell>
          <cell r="H148">
            <v>1.7224508228014985</v>
          </cell>
          <cell r="I148">
            <v>1.8488170502611967</v>
          </cell>
          <cell r="J148">
            <v>1.9411733949931218</v>
          </cell>
          <cell r="K148">
            <v>1.9892111345700918</v>
          </cell>
        </row>
        <row r="150">
          <cell r="B150" t="str">
            <v>Delivery</v>
          </cell>
        </row>
        <row r="151">
          <cell r="B151" t="str">
            <v>EBIT</v>
          </cell>
          <cell r="D151">
            <v>860</v>
          </cell>
          <cell r="E151">
            <v>874</v>
          </cell>
          <cell r="F151">
            <v>863</v>
          </cell>
          <cell r="G151">
            <v>874.57381394345987</v>
          </cell>
          <cell r="H151">
            <v>835.49102181637716</v>
          </cell>
          <cell r="I151">
            <v>836.53326522524321</v>
          </cell>
          <cell r="J151">
            <v>838.27968774354702</v>
          </cell>
          <cell r="K151">
            <v>840.35571967576493</v>
          </cell>
        </row>
        <row r="152">
          <cell r="B152" t="str">
            <v>DA</v>
          </cell>
          <cell r="E152">
            <v>316</v>
          </cell>
          <cell r="F152">
            <v>329</v>
          </cell>
          <cell r="G152">
            <v>350.1515</v>
          </cell>
          <cell r="H152">
            <v>376.33199999999999</v>
          </cell>
          <cell r="I152">
            <v>398.387</v>
          </cell>
          <cell r="J152">
            <v>420.22199999999998</v>
          </cell>
          <cell r="K152">
            <v>442.22199999999998</v>
          </cell>
        </row>
        <row r="153">
          <cell r="B153" t="str">
            <v>EBITDA</v>
          </cell>
          <cell r="E153">
            <v>1190</v>
          </cell>
          <cell r="F153">
            <v>1192</v>
          </cell>
          <cell r="G153">
            <v>1224.7253139434599</v>
          </cell>
          <cell r="H153">
            <v>1211.8230218163771</v>
          </cell>
          <cell r="I153">
            <v>1234.9202652252432</v>
          </cell>
          <cell r="J153">
            <v>1258.5016877435469</v>
          </cell>
          <cell r="K153">
            <v>1282.5777196757649</v>
          </cell>
        </row>
        <row r="154">
          <cell r="B154" t="str">
            <v>Capex</v>
          </cell>
          <cell r="D154">
            <v>450</v>
          </cell>
          <cell r="E154">
            <v>450</v>
          </cell>
          <cell r="F154">
            <v>498</v>
          </cell>
          <cell r="G154">
            <v>530</v>
          </cell>
          <cell r="H154">
            <v>520</v>
          </cell>
          <cell r="I154">
            <v>490</v>
          </cell>
          <cell r="J154">
            <v>500</v>
          </cell>
          <cell r="K154">
            <v>500</v>
          </cell>
        </row>
        <row r="155">
          <cell r="B155" t="str">
            <v>Gas Delivery Volume (In MMcf)</v>
          </cell>
          <cell r="D155">
            <v>372726</v>
          </cell>
          <cell r="E155">
            <v>371322</v>
          </cell>
          <cell r="F155">
            <v>372061</v>
          </cell>
          <cell r="G155">
            <v>350302.48</v>
          </cell>
          <cell r="H155">
            <v>303274.96613590553</v>
          </cell>
          <cell r="I155">
            <v>304791.34096658509</v>
          </cell>
          <cell r="J155">
            <v>306315.29767141794</v>
          </cell>
          <cell r="K155">
            <v>307846.87415977498</v>
          </cell>
        </row>
      </sheetData>
      <sheetData sheetId="5" refreshError="1">
        <row r="1">
          <cell r="A1" t="str">
            <v>Morgan Stanley Research (Scott Soler: 713-512-4489)</v>
          </cell>
        </row>
        <row r="2">
          <cell r="A2" t="str">
            <v>Dominion Resources: Key Assumptions and Summary Output</v>
          </cell>
        </row>
        <row r="4">
          <cell r="A4" t="str">
            <v>Assumptions</v>
          </cell>
          <cell r="K4" t="str">
            <v>Assumptions</v>
          </cell>
        </row>
        <row r="5">
          <cell r="C5">
            <v>2004</v>
          </cell>
          <cell r="D5">
            <v>2005</v>
          </cell>
          <cell r="E5">
            <v>2006</v>
          </cell>
          <cell r="F5">
            <v>2007</v>
          </cell>
          <cell r="G5">
            <v>2008</v>
          </cell>
          <cell r="H5">
            <v>2009</v>
          </cell>
          <cell r="I5">
            <v>2010</v>
          </cell>
        </row>
        <row r="6">
          <cell r="A6" t="str">
            <v>Dominion Delivery</v>
          </cell>
          <cell r="C6">
            <v>874</v>
          </cell>
          <cell r="D6">
            <v>863</v>
          </cell>
          <cell r="E6">
            <v>874.57381394345987</v>
          </cell>
          <cell r="F6">
            <v>835.49102181637716</v>
          </cell>
          <cell r="G6">
            <v>836.53326522524321</v>
          </cell>
          <cell r="H6">
            <v>838.27968774354702</v>
          </cell>
          <cell r="I6">
            <v>840.35571967576493</v>
          </cell>
          <cell r="K6" t="str">
            <v>Commodity Prices</v>
          </cell>
        </row>
        <row r="7">
          <cell r="A7" t="str">
            <v>Dominion Energy</v>
          </cell>
          <cell r="C7">
            <v>426</v>
          </cell>
          <cell r="D7">
            <v>577</v>
          </cell>
          <cell r="E7">
            <v>666.76070975942343</v>
          </cell>
          <cell r="F7">
            <v>650.91913106021764</v>
          </cell>
          <cell r="G7">
            <v>689.01108817935074</v>
          </cell>
          <cell r="H7">
            <v>738.81958338635718</v>
          </cell>
          <cell r="I7">
            <v>736.87518735990898</v>
          </cell>
          <cell r="K7" t="str">
            <v>Production Volumes</v>
          </cell>
        </row>
        <row r="8">
          <cell r="A8" t="str">
            <v>Dominion E&amp;P</v>
          </cell>
          <cell r="C8">
            <v>1005</v>
          </cell>
          <cell r="D8">
            <v>1026.1875</v>
          </cell>
          <cell r="E8">
            <v>1148.4171913160978</v>
          </cell>
          <cell r="F8">
            <v>1183.2599400508702</v>
          </cell>
          <cell r="G8">
            <v>1474.0652069338882</v>
          </cell>
          <cell r="H8">
            <v>828.60751326894751</v>
          </cell>
          <cell r="I8">
            <v>593.16396819264958</v>
          </cell>
          <cell r="K8" t="str">
            <v>Production Costs</v>
          </cell>
        </row>
        <row r="9">
          <cell r="A9" t="str">
            <v>Dominion Generation</v>
          </cell>
          <cell r="C9">
            <v>1047</v>
          </cell>
          <cell r="D9">
            <v>807</v>
          </cell>
          <cell r="E9">
            <v>1516.2266209168295</v>
          </cell>
          <cell r="F9">
            <v>1920.386785302562</v>
          </cell>
          <cell r="G9">
            <v>1989.9353741264654</v>
          </cell>
          <cell r="H9">
            <v>2147.9762879515338</v>
          </cell>
          <cell r="I9">
            <v>2278.9588278485662</v>
          </cell>
          <cell r="K9" t="str">
            <v>Power Prices</v>
          </cell>
        </row>
        <row r="10">
          <cell r="A10" t="str">
            <v>Corporate &amp; Other</v>
          </cell>
          <cell r="C10">
            <v>-46.8</v>
          </cell>
          <cell r="D10">
            <v>-152.1875</v>
          </cell>
          <cell r="E10">
            <v>-64</v>
          </cell>
          <cell r="F10">
            <v>-70</v>
          </cell>
          <cell r="G10">
            <v>-80</v>
          </cell>
          <cell r="H10">
            <v>-80</v>
          </cell>
          <cell r="I10">
            <v>-80</v>
          </cell>
          <cell r="K10" t="str">
            <v>Share Repurchase</v>
          </cell>
        </row>
        <row r="11">
          <cell r="A11" t="str">
            <v>Total EBIT</v>
          </cell>
          <cell r="C11">
            <v>3305.2</v>
          </cell>
          <cell r="D11">
            <v>3121</v>
          </cell>
          <cell r="E11">
            <v>4141.9783359358107</v>
          </cell>
          <cell r="F11">
            <v>4520.056878230027</v>
          </cell>
          <cell r="G11">
            <v>4909.5449344649478</v>
          </cell>
          <cell r="H11">
            <v>4473.6830723503854</v>
          </cell>
          <cell r="I11">
            <v>4369.3537030768894</v>
          </cell>
          <cell r="K11" t="str">
            <v>Fuel Factor Reset</v>
          </cell>
        </row>
        <row r="12">
          <cell r="A12" t="str">
            <v xml:space="preserve">EPS </v>
          </cell>
          <cell r="B12">
            <v>4.5490029841369566</v>
          </cell>
          <cell r="C12">
            <v>4.6101361573373669</v>
          </cell>
          <cell r="D12">
            <v>4.5335656213705002</v>
          </cell>
          <cell r="E12">
            <v>5.3062636114162807</v>
          </cell>
          <cell r="F12">
            <v>6.0500428047850709</v>
          </cell>
          <cell r="G12">
            <v>6.6364333256584445</v>
          </cell>
          <cell r="H12">
            <v>5.88308671293969</v>
          </cell>
          <cell r="I12">
            <v>5.618246297707139</v>
          </cell>
        </row>
        <row r="13">
          <cell r="A13" t="str">
            <v>Growth</v>
          </cell>
          <cell r="C13">
            <v>1.3438807011908027E-2</v>
          </cell>
          <cell r="D13">
            <v>-1.6609170174941346E-2</v>
          </cell>
          <cell r="E13">
            <v>0.17043935272567934</v>
          </cell>
          <cell r="F13">
            <v>0.1401700420176204</v>
          </cell>
          <cell r="G13">
            <v>9.6923367287515383E-2</v>
          </cell>
          <cell r="H13">
            <v>-0.11351679068425058</v>
          </cell>
          <cell r="I13">
            <v>-4.5017255083125263E-2</v>
          </cell>
          <cell r="K13" t="str">
            <v>2008 Sum of the Parts</v>
          </cell>
          <cell r="M13" t="str">
            <v>$/Share</v>
          </cell>
          <cell r="N13" t="str">
            <v>Implied PE</v>
          </cell>
        </row>
        <row r="14">
          <cell r="A14" t="str">
            <v>P / E</v>
          </cell>
          <cell r="B14">
            <v>73.44</v>
          </cell>
          <cell r="D14">
            <v>16.199169954398727</v>
          </cell>
          <cell r="E14">
            <v>13.840247182969925</v>
          </cell>
          <cell r="F14">
            <v>12.138757091423416</v>
          </cell>
          <cell r="G14">
            <v>11.066185162451479</v>
          </cell>
          <cell r="H14">
            <v>12.483242825313233</v>
          </cell>
          <cell r="I14">
            <v>13.071694637163127</v>
          </cell>
          <cell r="K14" t="str">
            <v>Low</v>
          </cell>
          <cell r="M14">
            <v>65.773720490472172</v>
          </cell>
          <cell r="N14">
            <v>9.9110044903444159</v>
          </cell>
        </row>
        <row r="15">
          <cell r="K15" t="str">
            <v>Base</v>
          </cell>
          <cell r="M15">
            <v>87.791573784925916</v>
          </cell>
          <cell r="N15">
            <v>13.228728366108543</v>
          </cell>
        </row>
        <row r="16">
          <cell r="A16" t="str">
            <v>Historical Fwd. Multiple</v>
          </cell>
          <cell r="F16">
            <v>12.5</v>
          </cell>
          <cell r="G16">
            <v>12.5</v>
          </cell>
          <cell r="H16">
            <v>12.5</v>
          </cell>
          <cell r="I16">
            <v>12.5</v>
          </cell>
          <cell r="K16" t="str">
            <v>High</v>
          </cell>
          <cell r="M16">
            <v>100.06901336804093</v>
          </cell>
          <cell r="N16">
            <v>15.078734081625452</v>
          </cell>
        </row>
        <row r="17">
          <cell r="A17" t="str">
            <v>Implied Price</v>
          </cell>
          <cell r="E17">
            <v>73.44</v>
          </cell>
          <cell r="F17">
            <v>75.625535059813387</v>
          </cell>
          <cell r="G17">
            <v>82.955416570730563</v>
          </cell>
          <cell r="H17">
            <v>73.53858391174613</v>
          </cell>
          <cell r="I17">
            <v>70.228078721339244</v>
          </cell>
        </row>
        <row r="18">
          <cell r="A18" t="str">
            <v>CAGR % from 2006</v>
          </cell>
          <cell r="F18">
            <v>2.9759464322077767E-2</v>
          </cell>
          <cell r="G18">
            <v>6.2810998767119264E-2</v>
          </cell>
          <cell r="H18">
            <v>4.4725777264664757E-4</v>
          </cell>
          <cell r="I18">
            <v>-1.1117867936852321E-2</v>
          </cell>
        </row>
        <row r="20">
          <cell r="A20" t="str">
            <v>FCFPS</v>
          </cell>
          <cell r="B20">
            <v>-3.4019161300455476</v>
          </cell>
          <cell r="C20">
            <v>0.18456883509833585</v>
          </cell>
          <cell r="D20">
            <v>-2.1341463414634148</v>
          </cell>
          <cell r="E20">
            <v>0.11613497505138436</v>
          </cell>
          <cell r="F20">
            <v>1.4415160657995802</v>
          </cell>
          <cell r="G20">
            <v>2.4848097935528655</v>
          </cell>
          <cell r="H20">
            <v>1.8955216611361638</v>
          </cell>
          <cell r="I20">
            <v>1.8749771689487338</v>
          </cell>
        </row>
        <row r="21">
          <cell r="A21" t="str">
            <v>Growth</v>
          </cell>
          <cell r="C21" t="str">
            <v>NM</v>
          </cell>
          <cell r="D21" t="str">
            <v>NM</v>
          </cell>
          <cell r="E21" t="str">
            <v>NM</v>
          </cell>
          <cell r="F21">
            <v>11.412419817215063</v>
          </cell>
          <cell r="G21">
            <v>0.72374755474861185</v>
          </cell>
          <cell r="H21">
            <v>-0.2371562338275065</v>
          </cell>
          <cell r="I21">
            <v>-1.0838437042769433E-2</v>
          </cell>
        </row>
        <row r="23">
          <cell r="A23" t="str">
            <v>Dividend</v>
          </cell>
          <cell r="B23">
            <v>2.58</v>
          </cell>
          <cell r="C23">
            <v>2.605</v>
          </cell>
          <cell r="D23">
            <v>2.68</v>
          </cell>
          <cell r="E23">
            <v>2.76</v>
          </cell>
          <cell r="F23">
            <v>2.8428</v>
          </cell>
          <cell r="G23">
            <v>2.9280840000000001</v>
          </cell>
          <cell r="H23">
            <v>3.0159265200000003</v>
          </cell>
          <cell r="I23">
            <v>3.1064043156000003</v>
          </cell>
          <cell r="K23" t="str">
            <v>2009 SOP</v>
          </cell>
          <cell r="M23">
            <v>93.430152784714863</v>
          </cell>
          <cell r="N23">
            <v>15.88114494032831</v>
          </cell>
        </row>
        <row r="24">
          <cell r="A24" t="str">
            <v>Growth</v>
          </cell>
          <cell r="C24">
            <v>9.6899224806201723E-3</v>
          </cell>
          <cell r="D24">
            <v>2.8790786948176716E-2</v>
          </cell>
          <cell r="E24">
            <v>2.9850746268656581E-2</v>
          </cell>
          <cell r="F24">
            <v>3.0000000000000027E-2</v>
          </cell>
          <cell r="G24">
            <v>3.0000000000000027E-2</v>
          </cell>
          <cell r="H24">
            <v>3.0000000000000027E-2</v>
          </cell>
          <cell r="I24">
            <v>3.0000000000000027E-2</v>
          </cell>
          <cell r="K24" t="str">
            <v>2010 SOP</v>
          </cell>
          <cell r="M24">
            <v>96.794763943254722</v>
          </cell>
          <cell r="N24">
            <v>17.228643746493919</v>
          </cell>
        </row>
        <row r="25">
          <cell r="A25" t="str">
            <v>Payout</v>
          </cell>
          <cell r="C25">
            <v>0.56505923276342995</v>
          </cell>
          <cell r="D25">
            <v>0.59114618025311261</v>
          </cell>
          <cell r="E25">
            <v>0.52014000851030762</v>
          </cell>
          <cell r="F25">
            <v>0.46988097303238685</v>
          </cell>
          <cell r="G25">
            <v>0.44121350374743434</v>
          </cell>
          <cell r="H25">
            <v>0.51264356062720473</v>
          </cell>
          <cell r="I25">
            <v>0.55291351624576413</v>
          </cell>
        </row>
        <row r="26">
          <cell r="A26" t="str">
            <v>Yield</v>
          </cell>
          <cell r="D26">
            <v>3.649237472766885E-2</v>
          </cell>
          <cell r="E26">
            <v>3.7581699346405227E-2</v>
          </cell>
          <cell r="F26">
            <v>3.8709150326797385E-2</v>
          </cell>
          <cell r="G26">
            <v>3.9870424836601311E-2</v>
          </cell>
          <cell r="H26">
            <v>4.1066537581699349E-2</v>
          </cell>
          <cell r="I26">
            <v>4.2298533709150335E-2</v>
          </cell>
        </row>
        <row r="28">
          <cell r="A28" t="str">
            <v>Cash Balance</v>
          </cell>
          <cell r="C28">
            <v>361</v>
          </cell>
          <cell r="D28">
            <v>146</v>
          </cell>
          <cell r="E28">
            <v>1135.5151062929324</v>
          </cell>
          <cell r="F28">
            <v>144.29178449253854</v>
          </cell>
          <cell r="G28">
            <v>194.71116305176042</v>
          </cell>
          <cell r="H28">
            <v>8.3232787013730558</v>
          </cell>
          <cell r="I28">
            <v>-214.84708235379571</v>
          </cell>
        </row>
        <row r="29">
          <cell r="A29" t="str">
            <v>Net Debt</v>
          </cell>
          <cell r="C29">
            <v>17087</v>
          </cell>
          <cell r="D29">
            <v>18455</v>
          </cell>
          <cell r="E29">
            <v>18360.484893707067</v>
          </cell>
          <cell r="F29">
            <v>18651.70821550746</v>
          </cell>
          <cell r="G29">
            <v>18601.288836948239</v>
          </cell>
          <cell r="H29">
            <v>18787.676721298627</v>
          </cell>
          <cell r="I29">
            <v>19010.847082353797</v>
          </cell>
        </row>
        <row r="30">
          <cell r="A30" t="str">
            <v>Net Debt to Net Cap</v>
          </cell>
          <cell r="C30">
            <v>0.59449585971748664</v>
          </cell>
          <cell r="D30">
            <v>0.63399635851454872</v>
          </cell>
          <cell r="E30">
            <v>0.59609341721617493</v>
          </cell>
          <cell r="F30">
            <v>0.57528720489968532</v>
          </cell>
          <cell r="G30">
            <v>0.54883346068889916</v>
          </cell>
          <cell r="H30">
            <v>0.53198321576734353</v>
          </cell>
          <cell r="I30">
            <v>0.51851908180522421</v>
          </cell>
        </row>
      </sheetData>
      <sheetData sheetId="6" refreshError="1">
        <row r="2">
          <cell r="B2" t="str">
            <v>2007E Sum-of-the-Parts</v>
          </cell>
          <cell r="P2" t="str">
            <v>2008E Sum-of-the-Parts</v>
          </cell>
        </row>
        <row r="4">
          <cell r="B4" t="str">
            <v>($s in MMs, except where noted)</v>
          </cell>
          <cell r="D4" t="str">
            <v>Valuation</v>
          </cell>
          <cell r="H4" t="str">
            <v>Valuation Multiple</v>
          </cell>
          <cell r="L4" t="str">
            <v>Valuation Multiple</v>
          </cell>
          <cell r="P4" t="str">
            <v>($s in MMs, except where noted)</v>
          </cell>
          <cell r="R4" t="str">
            <v>Valuation</v>
          </cell>
          <cell r="V4" t="str">
            <v>Valuation Multiple</v>
          </cell>
          <cell r="Z4" t="str">
            <v>Valuation Multiple</v>
          </cell>
        </row>
        <row r="5">
          <cell r="B5" t="str">
            <v>Description of Assets</v>
          </cell>
          <cell r="D5" t="str">
            <v>Metric</v>
          </cell>
          <cell r="F5" t="str">
            <v>2007E</v>
          </cell>
          <cell r="H5" t="str">
            <v>Low</v>
          </cell>
          <cell r="I5" t="str">
            <v>Median</v>
          </cell>
          <cell r="J5" t="str">
            <v>High</v>
          </cell>
          <cell r="L5" t="str">
            <v>Low</v>
          </cell>
          <cell r="M5" t="str">
            <v>Median</v>
          </cell>
          <cell r="N5" t="str">
            <v>High</v>
          </cell>
          <cell r="P5" t="str">
            <v>Description of Assets</v>
          </cell>
          <cell r="R5" t="str">
            <v>Metric</v>
          </cell>
          <cell r="T5" t="str">
            <v>2008E</v>
          </cell>
          <cell r="V5" t="str">
            <v>Low</v>
          </cell>
          <cell r="W5" t="str">
            <v>Median</v>
          </cell>
          <cell r="X5" t="str">
            <v>High</v>
          </cell>
          <cell r="Z5" t="str">
            <v>Low</v>
          </cell>
          <cell r="AA5" t="str">
            <v>Median</v>
          </cell>
          <cell r="AB5" t="str">
            <v>High</v>
          </cell>
        </row>
        <row r="6">
          <cell r="B6" t="str">
            <v>Dominion Generation</v>
          </cell>
          <cell r="D6" t="str">
            <v>EBITDA</v>
          </cell>
          <cell r="F6">
            <v>2230.5580353025621</v>
          </cell>
          <cell r="H6">
            <v>7.25</v>
          </cell>
          <cell r="I6">
            <v>7.75</v>
          </cell>
          <cell r="J6">
            <v>8.25</v>
          </cell>
          <cell r="L6">
            <v>16171.545755943574</v>
          </cell>
          <cell r="M6">
            <v>17286.824773594857</v>
          </cell>
          <cell r="N6">
            <v>18402.103791246136</v>
          </cell>
          <cell r="P6" t="str">
            <v>Dominion Generation</v>
          </cell>
          <cell r="R6" t="str">
            <v>EBITDA</v>
          </cell>
          <cell r="T6">
            <v>2318.6653741264654</v>
          </cell>
          <cell r="V6">
            <v>7.25</v>
          </cell>
          <cell r="W6">
            <v>7.75</v>
          </cell>
          <cell r="X6">
            <v>8.25</v>
          </cell>
          <cell r="Z6">
            <v>16810.323962416875</v>
          </cell>
          <cell r="AA6">
            <v>17969.656649480108</v>
          </cell>
          <cell r="AB6">
            <v>19128.989336543338</v>
          </cell>
        </row>
        <row r="7">
          <cell r="B7" t="str">
            <v>Cacpacity</v>
          </cell>
          <cell r="H7">
            <v>25809</v>
          </cell>
          <cell r="I7">
            <v>25809</v>
          </cell>
          <cell r="J7">
            <v>25809</v>
          </cell>
          <cell r="P7" t="str">
            <v>Cacpacity</v>
          </cell>
          <cell r="V7">
            <v>25809</v>
          </cell>
          <cell r="W7">
            <v>25809</v>
          </cell>
          <cell r="X7">
            <v>25809</v>
          </cell>
        </row>
        <row r="8">
          <cell r="B8" t="str">
            <v xml:space="preserve">  Implied $/kW</v>
          </cell>
          <cell r="H8">
            <v>626.58552272244469</v>
          </cell>
          <cell r="I8">
            <v>669.7983173929581</v>
          </cell>
          <cell r="J8">
            <v>713.0111120634715</v>
          </cell>
          <cell r="P8" t="str">
            <v xml:space="preserve">  Implied $/kW</v>
          </cell>
          <cell r="V8">
            <v>651.33573413990757</v>
          </cell>
          <cell r="W8">
            <v>696.25543994265979</v>
          </cell>
          <cell r="X8">
            <v>741.17514574541201</v>
          </cell>
        </row>
        <row r="9">
          <cell r="B9" t="str">
            <v>Exploration &amp; Production</v>
          </cell>
          <cell r="D9" t="str">
            <v>$/Mcf</v>
          </cell>
          <cell r="F9">
            <v>6883.9504807131234</v>
          </cell>
          <cell r="H9">
            <v>1.5</v>
          </cell>
          <cell r="I9">
            <v>2.25</v>
          </cell>
          <cell r="J9">
            <v>2.5</v>
          </cell>
          <cell r="L9">
            <v>10325.925721069685</v>
          </cell>
          <cell r="M9">
            <v>15488.888581604528</v>
          </cell>
          <cell r="N9">
            <v>17209.876201782808</v>
          </cell>
          <cell r="P9" t="str">
            <v>Exploration &amp; Production</v>
          </cell>
          <cell r="R9" t="str">
            <v>$/Mcf</v>
          </cell>
          <cell r="T9">
            <v>7061.7324753975799</v>
          </cell>
          <cell r="V9">
            <v>1.5</v>
          </cell>
          <cell r="W9">
            <v>2.25</v>
          </cell>
          <cell r="X9">
            <v>2.5</v>
          </cell>
          <cell r="Z9">
            <v>10592.598713096369</v>
          </cell>
          <cell r="AA9">
            <v>15888.898069644554</v>
          </cell>
          <cell r="AB9">
            <v>17654.33118849395</v>
          </cell>
        </row>
        <row r="10">
          <cell r="B10" t="str">
            <v>EBITDAX</v>
          </cell>
          <cell r="H10">
            <v>2086.340906445696</v>
          </cell>
          <cell r="I10">
            <v>2086.340906445696</v>
          </cell>
          <cell r="J10">
            <v>2086.340906445696</v>
          </cell>
          <cell r="P10" t="str">
            <v>EBITDAX</v>
          </cell>
          <cell r="V10">
            <v>2424.1950826979837</v>
          </cell>
          <cell r="W10">
            <v>2424.1950826979837</v>
          </cell>
          <cell r="X10">
            <v>2424.1950826979837</v>
          </cell>
        </row>
        <row r="11">
          <cell r="B11" t="str">
            <v xml:space="preserve">  Implied EV/EBITDAX of E&amp;P</v>
          </cell>
          <cell r="H11">
            <v>4.9492993638613934</v>
          </cell>
          <cell r="I11">
            <v>7.4239490457920896</v>
          </cell>
          <cell r="J11">
            <v>8.2488322731023214</v>
          </cell>
          <cell r="P11" t="str">
            <v xml:space="preserve">  Implied EV/EBITDAX of E&amp;P</v>
          </cell>
          <cell r="V11">
            <v>4.3695322990703547</v>
          </cell>
          <cell r="W11">
            <v>6.5542984486055325</v>
          </cell>
          <cell r="X11">
            <v>7.2825538317839253</v>
          </cell>
        </row>
        <row r="12">
          <cell r="B12" t="str">
            <v>Dominion Delivery</v>
          </cell>
          <cell r="D12" t="str">
            <v>EBITDA</v>
          </cell>
          <cell r="F12">
            <v>1211.8230218163771</v>
          </cell>
          <cell r="H12">
            <v>7.5</v>
          </cell>
          <cell r="I12">
            <v>8</v>
          </cell>
          <cell r="J12">
            <v>8.5</v>
          </cell>
          <cell r="L12">
            <v>9088.6726636228286</v>
          </cell>
          <cell r="M12">
            <v>9694.5841745310172</v>
          </cell>
          <cell r="N12">
            <v>10300.495685439206</v>
          </cell>
          <cell r="P12" t="str">
            <v>Dominion Delivery</v>
          </cell>
          <cell r="R12" t="str">
            <v>EBITDA</v>
          </cell>
          <cell r="T12">
            <v>1234.9202652252432</v>
          </cell>
          <cell r="V12">
            <v>7.5</v>
          </cell>
          <cell r="W12">
            <v>8</v>
          </cell>
          <cell r="X12">
            <v>8.5</v>
          </cell>
          <cell r="Z12">
            <v>9261.901989189324</v>
          </cell>
          <cell r="AA12">
            <v>9879.3621218019452</v>
          </cell>
          <cell r="AB12">
            <v>10496.822254414566</v>
          </cell>
        </row>
        <row r="13">
          <cell r="B13" t="str">
            <v>Dominion Energy</v>
          </cell>
          <cell r="D13" t="str">
            <v>EBITDA</v>
          </cell>
          <cell r="F13">
            <v>761.8695310602177</v>
          </cell>
          <cell r="H13">
            <v>7.5</v>
          </cell>
          <cell r="I13">
            <v>8.5</v>
          </cell>
          <cell r="J13">
            <v>9.5</v>
          </cell>
          <cell r="L13">
            <v>5714.0214829516326</v>
          </cell>
          <cell r="M13">
            <v>6475.8910140118505</v>
          </cell>
          <cell r="N13">
            <v>7237.7605450720685</v>
          </cell>
          <cell r="P13" t="str">
            <v>Dominion Energy</v>
          </cell>
          <cell r="R13" t="str">
            <v>EBITDA</v>
          </cell>
          <cell r="T13">
            <v>807.46628177935077</v>
          </cell>
          <cell r="V13">
            <v>7.5</v>
          </cell>
          <cell r="W13">
            <v>8.5</v>
          </cell>
          <cell r="X13">
            <v>9.5</v>
          </cell>
          <cell r="Z13">
            <v>6055.9971133451309</v>
          </cell>
          <cell r="AA13">
            <v>6863.4633951244814</v>
          </cell>
          <cell r="AB13">
            <v>7670.9296769038319</v>
          </cell>
        </row>
        <row r="14">
          <cell r="B14" t="str">
            <v>Corporate and Other</v>
          </cell>
          <cell r="D14" t="str">
            <v>EBITDA</v>
          </cell>
          <cell r="F14">
            <v>-70</v>
          </cell>
          <cell r="H14">
            <v>7</v>
          </cell>
          <cell r="I14">
            <v>7.5</v>
          </cell>
          <cell r="J14">
            <v>8</v>
          </cell>
          <cell r="L14">
            <v>-490</v>
          </cell>
          <cell r="M14">
            <v>-525</v>
          </cell>
          <cell r="N14">
            <v>-560</v>
          </cell>
          <cell r="P14" t="str">
            <v>Corporate and Other</v>
          </cell>
          <cell r="R14" t="str">
            <v>EBITDA</v>
          </cell>
          <cell r="T14">
            <v>-80</v>
          </cell>
          <cell r="V14">
            <v>7</v>
          </cell>
          <cell r="W14">
            <v>8</v>
          </cell>
          <cell r="X14">
            <v>8</v>
          </cell>
          <cell r="Z14">
            <v>-560</v>
          </cell>
          <cell r="AA14">
            <v>-640</v>
          </cell>
          <cell r="AB14">
            <v>-640</v>
          </cell>
        </row>
        <row r="15">
          <cell r="B15" t="str">
            <v>Gross Asset Value</v>
          </cell>
          <cell r="L15">
            <v>40810.165623587724</v>
          </cell>
          <cell r="M15">
            <v>48421.188543742253</v>
          </cell>
          <cell r="N15">
            <v>52590.236223540218</v>
          </cell>
          <cell r="P15" t="str">
            <v>Gross Asset Value</v>
          </cell>
          <cell r="Z15">
            <v>42160.821778047699</v>
          </cell>
          <cell r="AA15">
            <v>49961.380236051089</v>
          </cell>
          <cell r="AB15">
            <v>54311.072456355687</v>
          </cell>
        </row>
        <row r="17">
          <cell r="B17" t="str">
            <v>Less: Debt &amp; Other Obligations</v>
          </cell>
          <cell r="P17" t="str">
            <v>Less: Debt &amp; Other Obligations</v>
          </cell>
        </row>
        <row r="18">
          <cell r="B18" t="str">
            <v>Net GAAP Debt</v>
          </cell>
          <cell r="L18">
            <v>18651.70821550746</v>
          </cell>
          <cell r="M18">
            <v>18651.70821550746</v>
          </cell>
          <cell r="N18">
            <v>18651.70821550746</v>
          </cell>
          <cell r="P18" t="str">
            <v>Net GAAP Debt</v>
          </cell>
          <cell r="Z18">
            <v>18601.288836948239</v>
          </cell>
          <cell r="AA18">
            <v>18601.288836948239</v>
          </cell>
          <cell r="AB18">
            <v>18601.288836948239</v>
          </cell>
        </row>
        <row r="19">
          <cell r="B19" t="str">
            <v>Preferred Stock</v>
          </cell>
          <cell r="L19">
            <v>257</v>
          </cell>
          <cell r="M19">
            <v>257</v>
          </cell>
          <cell r="N19">
            <v>257</v>
          </cell>
          <cell r="P19" t="str">
            <v>Preferred Stock</v>
          </cell>
          <cell r="Z19">
            <v>257</v>
          </cell>
          <cell r="AA19">
            <v>257</v>
          </cell>
          <cell r="AB19">
            <v>257</v>
          </cell>
        </row>
        <row r="20">
          <cell r="B20" t="str">
            <v>PV of Operating Leases</v>
          </cell>
          <cell r="L20">
            <v>0</v>
          </cell>
          <cell r="M20">
            <v>0</v>
          </cell>
          <cell r="N20">
            <v>0</v>
          </cell>
          <cell r="P20" t="str">
            <v>PV of Operating Leases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PV of Purchase Obligations</v>
          </cell>
          <cell r="L21">
            <v>0</v>
          </cell>
          <cell r="M21">
            <v>0</v>
          </cell>
          <cell r="N21">
            <v>0</v>
          </cell>
          <cell r="P21" t="str">
            <v>PV of Purchase Obligations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Total Debt &amp; Other Obligations</v>
          </cell>
          <cell r="L22">
            <v>18908.70821550746</v>
          </cell>
          <cell r="M22">
            <v>18908.70821550746</v>
          </cell>
          <cell r="N22">
            <v>18908.70821550746</v>
          </cell>
          <cell r="P22" t="str">
            <v>Total Debt &amp; Other Obligations</v>
          </cell>
          <cell r="Z22">
            <v>18858.288836948239</v>
          </cell>
          <cell r="AA22">
            <v>18858.288836948239</v>
          </cell>
          <cell r="AB22">
            <v>18858.288836948239</v>
          </cell>
        </row>
        <row r="24">
          <cell r="B24" t="str">
            <v>Net Asset Value</v>
          </cell>
          <cell r="L24">
            <v>21901.457408080263</v>
          </cell>
          <cell r="M24">
            <v>29512.480328234793</v>
          </cell>
          <cell r="N24">
            <v>33681.528008032757</v>
          </cell>
          <cell r="P24" t="str">
            <v>Net Asset Value</v>
          </cell>
          <cell r="Z24">
            <v>23302.53294109946</v>
          </cell>
          <cell r="AA24">
            <v>31103.09139910285</v>
          </cell>
          <cell r="AB24">
            <v>35452.783619407448</v>
          </cell>
        </row>
        <row r="25">
          <cell r="B25" t="str">
            <v>Total Outstanding Shares</v>
          </cell>
          <cell r="L25">
            <v>351.56666666666678</v>
          </cell>
          <cell r="M25">
            <v>351.56666666666678</v>
          </cell>
          <cell r="N25">
            <v>351.56666666666678</v>
          </cell>
          <cell r="P25" t="str">
            <v>Total Outstanding Shares</v>
          </cell>
          <cell r="Z25">
            <v>354.28333333333347</v>
          </cell>
          <cell r="AA25">
            <v>354.28333333333347</v>
          </cell>
          <cell r="AB25">
            <v>354.28333333333347</v>
          </cell>
        </row>
        <row r="26">
          <cell r="B26" t="str">
            <v>Net Asset Value per Share</v>
          </cell>
          <cell r="L26">
            <v>62.296740517911033</v>
          </cell>
          <cell r="M26">
            <v>83.945615800421308</v>
          </cell>
          <cell r="N26">
            <v>95.804099766851465</v>
          </cell>
          <cell r="P26" t="str">
            <v>Net Asset Value per Share</v>
          </cell>
          <cell r="Z26">
            <v>65.773720490472172</v>
          </cell>
          <cell r="AA26">
            <v>87.791573784925916</v>
          </cell>
          <cell r="AB26">
            <v>100.06901336804093</v>
          </cell>
        </row>
        <row r="29">
          <cell r="B29" t="str">
            <v>2007E Implied E&amp;P Value</v>
          </cell>
          <cell r="P29" t="str">
            <v>2008E Implied E&amp;P Value</v>
          </cell>
        </row>
        <row r="31">
          <cell r="B31" t="str">
            <v>($s in MMs, except where noted)</v>
          </cell>
          <cell r="D31" t="str">
            <v>Valuation</v>
          </cell>
          <cell r="H31" t="str">
            <v>Valuation Multiple</v>
          </cell>
          <cell r="L31" t="str">
            <v>Valuation</v>
          </cell>
          <cell r="P31" t="str">
            <v>($s in MMs, except where noted)</v>
          </cell>
          <cell r="R31" t="str">
            <v>Valuation</v>
          </cell>
          <cell r="V31" t="str">
            <v>Valuation Multiple</v>
          </cell>
          <cell r="Z31" t="str">
            <v>Valuation</v>
          </cell>
        </row>
        <row r="32">
          <cell r="B32" t="str">
            <v>Description of Assets</v>
          </cell>
          <cell r="D32" t="str">
            <v>Metric</v>
          </cell>
          <cell r="F32" t="str">
            <v>2007E</v>
          </cell>
          <cell r="H32" t="str">
            <v>Low</v>
          </cell>
          <cell r="I32" t="str">
            <v>Median</v>
          </cell>
          <cell r="J32" t="str">
            <v>High</v>
          </cell>
          <cell r="L32" t="str">
            <v>Low</v>
          </cell>
          <cell r="M32" t="str">
            <v>Median</v>
          </cell>
          <cell r="N32" t="str">
            <v>High</v>
          </cell>
          <cell r="P32" t="str">
            <v>Description of Assets</v>
          </cell>
          <cell r="R32" t="str">
            <v>Metric</v>
          </cell>
          <cell r="T32" t="str">
            <v>2008E</v>
          </cell>
          <cell r="V32" t="str">
            <v>Low</v>
          </cell>
          <cell r="W32" t="str">
            <v>Median</v>
          </cell>
          <cell r="X32" t="str">
            <v>High</v>
          </cell>
          <cell r="Z32" t="str">
            <v>Low</v>
          </cell>
          <cell r="AA32" t="str">
            <v>Median</v>
          </cell>
          <cell r="AB32" t="str">
            <v>High</v>
          </cell>
        </row>
        <row r="33">
          <cell r="B33" t="str">
            <v>Current Share Price</v>
          </cell>
          <cell r="L33">
            <v>70.349999999999994</v>
          </cell>
          <cell r="M33">
            <v>70.349999999999994</v>
          </cell>
          <cell r="N33">
            <v>70.349999999999994</v>
          </cell>
          <cell r="P33" t="str">
            <v>Current Share Price</v>
          </cell>
          <cell r="Z33">
            <v>70.349999999999994</v>
          </cell>
          <cell r="AA33">
            <v>70.349999999999994</v>
          </cell>
          <cell r="AB33">
            <v>70.349999999999994</v>
          </cell>
        </row>
        <row r="34">
          <cell r="B34" t="str">
            <v>Total Shares Outstanding</v>
          </cell>
          <cell r="L34">
            <v>351.56666666666678</v>
          </cell>
          <cell r="M34">
            <v>351.56666666666678</v>
          </cell>
          <cell r="N34">
            <v>351.56666666666678</v>
          </cell>
          <cell r="P34" t="str">
            <v>Total Shares Outstanding</v>
          </cell>
          <cell r="Z34">
            <v>354.28333333333347</v>
          </cell>
          <cell r="AA34">
            <v>354.28333333333347</v>
          </cell>
          <cell r="AB34">
            <v>354.28333333333347</v>
          </cell>
        </row>
        <row r="35">
          <cell r="B35" t="str">
            <v>Implied Net Asset Value</v>
          </cell>
          <cell r="L35">
            <v>24732.715000000007</v>
          </cell>
          <cell r="M35">
            <v>24732.715000000007</v>
          </cell>
          <cell r="N35">
            <v>24732.715000000007</v>
          </cell>
          <cell r="P35" t="str">
            <v>Implied Net Asset Value</v>
          </cell>
          <cell r="Z35">
            <v>24923.832500000008</v>
          </cell>
          <cell r="AA35">
            <v>24923.832500000008</v>
          </cell>
          <cell r="AB35">
            <v>24923.832500000008</v>
          </cell>
        </row>
        <row r="37">
          <cell r="B37" t="str">
            <v>Plus: Debt &amp; Other Obligations</v>
          </cell>
          <cell r="P37" t="str">
            <v>Plus: Debt &amp; Other Obligations</v>
          </cell>
        </row>
        <row r="38">
          <cell r="B38" t="str">
            <v>Net GAAP Debt</v>
          </cell>
          <cell r="L38">
            <v>18651.70821550746</v>
          </cell>
          <cell r="M38">
            <v>18651.70821550746</v>
          </cell>
          <cell r="N38">
            <v>18651.70821550746</v>
          </cell>
          <cell r="P38" t="str">
            <v>Net GAAP Debt</v>
          </cell>
          <cell r="Z38">
            <v>18601.288836948239</v>
          </cell>
          <cell r="AA38">
            <v>18601.288836948239</v>
          </cell>
          <cell r="AB38">
            <v>18601.288836948239</v>
          </cell>
        </row>
        <row r="39">
          <cell r="B39" t="str">
            <v>Preferred Stock</v>
          </cell>
          <cell r="L39">
            <v>257</v>
          </cell>
          <cell r="M39">
            <v>257</v>
          </cell>
          <cell r="N39">
            <v>257</v>
          </cell>
          <cell r="P39" t="str">
            <v>Preferred Stock</v>
          </cell>
          <cell r="Z39">
            <v>257</v>
          </cell>
          <cell r="AA39">
            <v>257</v>
          </cell>
          <cell r="AB39">
            <v>257</v>
          </cell>
        </row>
        <row r="40">
          <cell r="B40" t="str">
            <v>PV of Operating Leases</v>
          </cell>
          <cell r="L40">
            <v>0</v>
          </cell>
          <cell r="M40">
            <v>0</v>
          </cell>
          <cell r="N40">
            <v>0</v>
          </cell>
          <cell r="P40" t="str">
            <v>PV of Operating Leases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PV of Purchase Obligations</v>
          </cell>
          <cell r="L41">
            <v>0</v>
          </cell>
          <cell r="M41">
            <v>0</v>
          </cell>
          <cell r="N41">
            <v>0</v>
          </cell>
          <cell r="P41" t="str">
            <v>PV of Purchase Obligations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Gross Asset Value</v>
          </cell>
          <cell r="L42">
            <v>43641.423215507471</v>
          </cell>
          <cell r="M42">
            <v>43641.423215507471</v>
          </cell>
          <cell r="N42">
            <v>43641.423215507471</v>
          </cell>
          <cell r="P42" t="str">
            <v>Gross Asset Value</v>
          </cell>
          <cell r="Z42">
            <v>43782.121336948243</v>
          </cell>
          <cell r="AA42">
            <v>43782.121336948243</v>
          </cell>
          <cell r="AB42">
            <v>43782.121336948243</v>
          </cell>
        </row>
        <row r="44">
          <cell r="B44" t="str">
            <v>Dominion Generation</v>
          </cell>
          <cell r="D44" t="str">
            <v>EBITDA</v>
          </cell>
          <cell r="F44">
            <v>2230.5580353025621</v>
          </cell>
          <cell r="H44">
            <v>7.25</v>
          </cell>
          <cell r="I44">
            <v>7.75</v>
          </cell>
          <cell r="J44">
            <v>8.25</v>
          </cell>
          <cell r="L44">
            <v>16171.545755943574</v>
          </cell>
          <cell r="M44">
            <v>17286.824773594857</v>
          </cell>
          <cell r="N44">
            <v>18402.103791246136</v>
          </cell>
          <cell r="P44" t="str">
            <v>Dominion Generation</v>
          </cell>
          <cell r="R44" t="str">
            <v>EBITDA</v>
          </cell>
          <cell r="T44">
            <v>2318.6653741264654</v>
          </cell>
          <cell r="V44">
            <v>7.25</v>
          </cell>
          <cell r="W44">
            <v>7.75</v>
          </cell>
          <cell r="X44">
            <v>8.25</v>
          </cell>
          <cell r="Z44">
            <v>16810.323962416875</v>
          </cell>
          <cell r="AA44">
            <v>17969.656649480108</v>
          </cell>
          <cell r="AB44">
            <v>19128.989336543338</v>
          </cell>
        </row>
        <row r="45">
          <cell r="B45" t="str">
            <v>Dominion Delivery</v>
          </cell>
          <cell r="D45" t="str">
            <v>EBITDA</v>
          </cell>
          <cell r="F45">
            <v>1211.8230218163771</v>
          </cell>
          <cell r="H45">
            <v>7.5</v>
          </cell>
          <cell r="I45">
            <v>8</v>
          </cell>
          <cell r="J45">
            <v>8.5</v>
          </cell>
          <cell r="L45">
            <v>9088.6726636228286</v>
          </cell>
          <cell r="M45">
            <v>9694.5841745310172</v>
          </cell>
          <cell r="N45">
            <v>10300.495685439206</v>
          </cell>
          <cell r="P45" t="str">
            <v>Dominion Delivery</v>
          </cell>
          <cell r="R45" t="str">
            <v>EBITDA</v>
          </cell>
          <cell r="T45">
            <v>1234.9202652252432</v>
          </cell>
          <cell r="V45">
            <v>7.5</v>
          </cell>
          <cell r="W45">
            <v>8</v>
          </cell>
          <cell r="X45">
            <v>8.5</v>
          </cell>
          <cell r="Z45">
            <v>9261.901989189324</v>
          </cell>
          <cell r="AA45">
            <v>9879.3621218019452</v>
          </cell>
          <cell r="AB45">
            <v>10496.822254414566</v>
          </cell>
        </row>
        <row r="46">
          <cell r="B46" t="str">
            <v>Dominion Energy</v>
          </cell>
          <cell r="D46" t="str">
            <v>EBITDA</v>
          </cell>
          <cell r="F46">
            <v>761.8695310602177</v>
          </cell>
          <cell r="H46">
            <v>7.5</v>
          </cell>
          <cell r="I46">
            <v>8.5</v>
          </cell>
          <cell r="J46">
            <v>9.5</v>
          </cell>
          <cell r="L46">
            <v>5714.0214829516326</v>
          </cell>
          <cell r="M46">
            <v>6475.8910140118505</v>
          </cell>
          <cell r="N46">
            <v>7237.7605450720685</v>
          </cell>
          <cell r="P46" t="str">
            <v>Dominion Energy</v>
          </cell>
          <cell r="R46" t="str">
            <v>EBITDA</v>
          </cell>
          <cell r="T46">
            <v>807.46628177935077</v>
          </cell>
          <cell r="V46">
            <v>7.5</v>
          </cell>
          <cell r="W46">
            <v>8.5</v>
          </cell>
          <cell r="X46">
            <v>9.5</v>
          </cell>
          <cell r="Z46">
            <v>6055.9971133451309</v>
          </cell>
          <cell r="AA46">
            <v>6863.4633951244814</v>
          </cell>
          <cell r="AB46">
            <v>7670.9296769038319</v>
          </cell>
        </row>
        <row r="47">
          <cell r="B47" t="str">
            <v>Corporate and Other</v>
          </cell>
          <cell r="D47" t="str">
            <v>EBITDA</v>
          </cell>
          <cell r="F47">
            <v>-70</v>
          </cell>
          <cell r="H47">
            <v>7</v>
          </cell>
          <cell r="I47">
            <v>7.5</v>
          </cell>
          <cell r="J47">
            <v>8</v>
          </cell>
          <cell r="L47">
            <v>-490</v>
          </cell>
          <cell r="M47">
            <v>-525</v>
          </cell>
          <cell r="N47">
            <v>-560</v>
          </cell>
          <cell r="P47" t="str">
            <v>Corporate and Other</v>
          </cell>
          <cell r="R47" t="str">
            <v>EBITDA</v>
          </cell>
          <cell r="T47">
            <v>-80</v>
          </cell>
          <cell r="V47">
            <v>7</v>
          </cell>
          <cell r="W47">
            <v>8</v>
          </cell>
          <cell r="X47">
            <v>8</v>
          </cell>
          <cell r="Z47">
            <v>-560</v>
          </cell>
          <cell r="AA47">
            <v>-640</v>
          </cell>
          <cell r="AB47">
            <v>-640</v>
          </cell>
        </row>
        <row r="48">
          <cell r="B48" t="str">
            <v>Gross Asset Value, excluding E&amp;P</v>
          </cell>
          <cell r="L48">
            <v>30484.239902518035</v>
          </cell>
          <cell r="M48">
            <v>32932.299962137724</v>
          </cell>
          <cell r="N48">
            <v>35380.360021757406</v>
          </cell>
          <cell r="P48" t="str">
            <v>Gross Asset Value, excluding E&amp;P</v>
          </cell>
          <cell r="Z48">
            <v>31568.223064951329</v>
          </cell>
          <cell r="AA48">
            <v>34072.482166406538</v>
          </cell>
          <cell r="AB48">
            <v>36656.74126786174</v>
          </cell>
        </row>
        <row r="50">
          <cell r="B50" t="str">
            <v>Implied E&amp;P Value</v>
          </cell>
          <cell r="L50">
            <v>13157.183312989437</v>
          </cell>
          <cell r="M50">
            <v>10709.123253369748</v>
          </cell>
          <cell r="N50">
            <v>8261.0631937500657</v>
          </cell>
          <cell r="P50" t="str">
            <v>Implied E&amp;P Value</v>
          </cell>
          <cell r="Z50">
            <v>12213.898271996914</v>
          </cell>
          <cell r="AA50">
            <v>9709.6391705417045</v>
          </cell>
          <cell r="AB50">
            <v>7125.3800690865028</v>
          </cell>
        </row>
        <row r="51">
          <cell r="B51" t="str">
            <v>$ / Mcfe</v>
          </cell>
          <cell r="D51" t="str">
            <v>$/Mcf</v>
          </cell>
          <cell r="F51">
            <v>6883.9504807131234</v>
          </cell>
          <cell r="G51" t="str">
            <v>(Bcfe of proved reserves)</v>
          </cell>
          <cell r="L51">
            <v>1.9112838405581405</v>
          </cell>
          <cell r="M51">
            <v>1.5556653528193838</v>
          </cell>
          <cell r="N51">
            <v>1.200046865080628</v>
          </cell>
          <cell r="P51" t="str">
            <v>$ / Mcfe</v>
          </cell>
          <cell r="R51" t="str">
            <v>$/Mcf</v>
          </cell>
          <cell r="T51">
            <v>7061.7324753975799</v>
          </cell>
          <cell r="U51" t="str">
            <v>(Bcfe of proved reserves)</v>
          </cell>
          <cell r="Z51">
            <v>1.729589490192244</v>
          </cell>
          <cell r="AA51">
            <v>1.3749655915696588</v>
          </cell>
          <cell r="AB51">
            <v>1.0090130281642169</v>
          </cell>
        </row>
        <row r="52">
          <cell r="B52" t="str">
            <v>EV / EBITDA using Morgan Stanley Deck</v>
          </cell>
          <cell r="D52" t="str">
            <v>EBITDA</v>
          </cell>
          <cell r="F52">
            <v>2086.340906445696</v>
          </cell>
          <cell r="G52" t="str">
            <v>(Millions)</v>
          </cell>
          <cell r="L52">
            <v>6.3063439308219769</v>
          </cell>
          <cell r="M52">
            <v>5.1329690273934574</v>
          </cell>
          <cell r="N52">
            <v>3.9595941239649406</v>
          </cell>
          <cell r="P52" t="str">
            <v>EV / EBITDA using Morgan Stanley Deck</v>
          </cell>
          <cell r="R52" t="str">
            <v>EBITDA</v>
          </cell>
          <cell r="T52">
            <v>2424.1950826979837</v>
          </cell>
          <cell r="U52" t="str">
            <v>(Millions)</v>
          </cell>
          <cell r="Z52">
            <v>5.038331427685093</v>
          </cell>
          <cell r="AA52">
            <v>4.0053043749826678</v>
          </cell>
          <cell r="AB52">
            <v>2.9392766778308874</v>
          </cell>
        </row>
        <row r="53">
          <cell r="B53" t="str">
            <v>EV / EBITDA using NYMEX Deck</v>
          </cell>
          <cell r="D53" t="str">
            <v>EBITDA</v>
          </cell>
          <cell r="F53">
            <v>2608.7411059001324</v>
          </cell>
          <cell r="G53" t="str">
            <v>(Millions)</v>
          </cell>
          <cell r="L53">
            <v>5.0434990590795401</v>
          </cell>
          <cell r="M53">
            <v>4.1050923869559766</v>
          </cell>
          <cell r="N53">
            <v>3.1666857148324148</v>
          </cell>
          <cell r="P53" t="str">
            <v>EV / EBITDA using NYMEX Deck</v>
          </cell>
          <cell r="R53" t="str">
            <v>EBITDA</v>
          </cell>
          <cell r="T53">
            <v>3374.5562464860195</v>
          </cell>
          <cell r="U53" t="str">
            <v>(Millions)</v>
          </cell>
          <cell r="Z53">
            <v>3.6194087103201924</v>
          </cell>
          <cell r="AA53">
            <v>2.8773084403771638</v>
          </cell>
          <cell r="AB53">
            <v>2.1115013496978388</v>
          </cell>
        </row>
      </sheetData>
      <sheetData sheetId="7" refreshError="1"/>
      <sheetData sheetId="8">
        <row r="1">
          <cell r="A1" t="str">
            <v>Dominion Resources - Net Asset Value</v>
          </cell>
        </row>
      </sheetData>
      <sheetData sheetId="9">
        <row r="1">
          <cell r="A1" t="str">
            <v>Navigator: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2007E Sum-of-the-Parts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2.대외공문"/>
      <sheetName val="소유주(원)"/>
      <sheetName val="견적대비표"/>
      <sheetName val="MAIN"/>
      <sheetName val="상세내역"/>
      <sheetName val="반입실적"/>
      <sheetName val="반송"/>
      <sheetName val="MX628EX"/>
      <sheetName val="건축-물가변동"/>
      <sheetName val="상정안건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조 경영"/>
      <sheetName val="제품별"/>
      <sheetName val="11"/>
      <sheetName val="정율표"/>
      <sheetName val="별제권_정리담보권"/>
      <sheetName val="별제권_정리담보권1"/>
      <sheetName val="AIR SHOWER(3인용)"/>
      <sheetName val="소계정"/>
      <sheetName val="성신"/>
      <sheetName val="법인세등 (2)"/>
      <sheetName val="신규DEP"/>
      <sheetName val="5지역자재"/>
      <sheetName val="文書管理台帳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MX628EX"/>
      <sheetName val="기타"/>
      <sheetName val="AIR SHOWER(3인용)"/>
      <sheetName val="제품별"/>
      <sheetName val="제조 경영"/>
      <sheetName val="소계정"/>
      <sheetName val="MS_Out"/>
      <sheetName val="1212 Shipping schedule"/>
      <sheetName val="안성호_T7_P2-2사급자재_ASSEM_20050706_"/>
      <sheetName val="정율표"/>
      <sheetName val="변수"/>
      <sheetName val="dV&amp;Cl"/>
      <sheetName val="CAP"/>
      <sheetName val="R"/>
      <sheetName val="Y3-LIS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법인세등 (2)"/>
      <sheetName val="제품별"/>
      <sheetName val="MX628EX"/>
      <sheetName val="R-BC자재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(3)Product mix"/>
      <sheetName val="STROKE별 단가"/>
      <sheetName val="리니어모터 LIST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성신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it Y-Axis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J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1997 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성신"/>
      <sheetName val="INPUTS"/>
      <sheetName val="우성모직"/>
      <sheetName val="ECS_인원 투입 계획"/>
      <sheetName val="BL등록"/>
      <sheetName val="PJT"/>
      <sheetName val="세목명"/>
      <sheetName val="CL등록"/>
      <sheetName val="정율표"/>
      <sheetName val="1-0. DMD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98연계표"/>
      <sheetName val="COA-17"/>
      <sheetName val="C-18"/>
      <sheetName val="송전기본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별제권_정리담보권"/>
      <sheetName val="AIR SHOWER(3인용)"/>
      <sheetName val="일위대가(1)"/>
      <sheetName val="97"/>
      <sheetName val="성신"/>
      <sheetName val="FAB3_세정물류-다단FTE_1단계_TCS재료비"/>
      <sheetName val="FAB3_세정물류-다단FTE_2단계_TCS재료비"/>
      <sheetName val="소계정"/>
      <sheetName val="(3)Product mi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부하_팀별"/>
      <sheetName val="기본자료"/>
      <sheetName val="2.대외공문"/>
      <sheetName val="Sheet2"/>
      <sheetName val="제조 경영"/>
      <sheetName val="현금&amp;현금등가(K)"/>
      <sheetName val="퇴충(K)"/>
      <sheetName val="공수TABLE"/>
      <sheetName val="경쟁실분"/>
      <sheetName val="소계정"/>
      <sheetName val="A"/>
      <sheetName val="성신"/>
      <sheetName val="별제권_정리담보권1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적용환율"/>
      <sheetName val="DBASE"/>
      <sheetName val="1단계"/>
      <sheetName val="Gamma"/>
      <sheetName val="color SR"/>
      <sheetName val="고정자산원본"/>
      <sheetName val="법인세등 (2)"/>
      <sheetName val="3희질산"/>
      <sheetName val="송전기본"/>
      <sheetName val="2.대외공문"/>
      <sheetName val="별제권_정리담보권1"/>
      <sheetName val="GPS_RAW"/>
      <sheetName val="설계조건"/>
      <sheetName val="차수"/>
      <sheetName val="현황"/>
      <sheetName val="SPPLCPA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11"/>
      <sheetName val="1-0. DMD"/>
      <sheetName val="STROKE"/>
      <sheetName val="변압94"/>
      <sheetName val="(3)Product mix"/>
      <sheetName val="확인서"/>
      <sheetName val="INPUTS"/>
      <sheetName val="UNIT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11"/>
      <sheetName val="반송"/>
      <sheetName val="60KCF_01"/>
      <sheetName val="CFList"/>
      <sheetName val="MS_Out"/>
      <sheetName val="Summary"/>
      <sheetName val="1212 Shipping schedule"/>
      <sheetName val="종목코드"/>
      <sheetName val="00-03"/>
      <sheetName val="STROKE"/>
      <sheetName val="TEL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KK_Report_1"/>
      <sheetName val="01-weekly bubbl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MAIN"/>
      <sheetName val="진행 사항"/>
      <sheetName val="일정"/>
      <sheetName val="5.공수계획(SFA_수주미정)_PM1(일반)"/>
      <sheetName val="데이타"/>
      <sheetName val="DATA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ITEM"/>
      <sheetName val="설계조건"/>
      <sheetName val="97"/>
      <sheetName val="DBASE"/>
      <sheetName val="Gamma"/>
      <sheetName val="98연계표"/>
      <sheetName val="MS_Out"/>
      <sheetName val="1212 Shipping schedule"/>
      <sheetName val="614-BOM"/>
      <sheetName val="12_1"/>
      <sheetName val="N10_4"/>
      <sheetName val="1-0. DMD"/>
      <sheetName val="STROKE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ISH-BC자재"/>
      <sheetName val="Sheet1"/>
      <sheetName val="data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98연계표"/>
      <sheetName val="시스템구분코드"/>
      <sheetName val="BASE MC"/>
      <sheetName val="법인세등 (2)"/>
      <sheetName val="97"/>
      <sheetName val="DBASE"/>
      <sheetName val="동서가구"/>
      <sheetName val="11"/>
      <sheetName val="프로젝트원가검토결과"/>
      <sheetName val="3. 서버 및 네트워크"/>
      <sheetName val="외주비"/>
      <sheetName val="상세내역"/>
      <sheetName val="매입금액"/>
      <sheetName val="송전기본"/>
      <sheetName val="R&amp;D"/>
      <sheetName val="60KCF_01"/>
      <sheetName val="A-100전제"/>
      <sheetName val="CAL"/>
      <sheetName val="제품별"/>
      <sheetName val="제조 경영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IPO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1단1열(S)"/>
      <sheetName val="자동창고항목별집계표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액정2 전체 Raw"/>
      <sheetName val="2.대외공문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R&amp;D"/>
      <sheetName val="A"/>
      <sheetName val="총괄표"/>
      <sheetName val="가공계획"/>
      <sheetName val="트라데사매트릭Temp"/>
      <sheetName val="정율표"/>
      <sheetName val="내역서"/>
      <sheetName val="제품수불부"/>
      <sheetName val="2012년 전용 수주계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AIR SHOWER(3인용)"/>
      <sheetName val="공수TABLE"/>
      <sheetName val="반입실적"/>
      <sheetName val="총괄표"/>
      <sheetName val="#REF"/>
      <sheetName val="공정코드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BASE MC"/>
      <sheetName val="AQL(0.65)"/>
      <sheetName val="R&amp;D"/>
      <sheetName val="협조전"/>
      <sheetName val="주차 전체"/>
      <sheetName val="CF연락처"/>
      <sheetName val="항목등록"/>
      <sheetName val="QandAJunior"/>
      <sheetName val="XREF"/>
      <sheetName val="현금&amp;현금등가(K)"/>
      <sheetName val="퇴충(K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별제권_정리담보권1"/>
      <sheetName val="법인세등 (2)"/>
      <sheetName val="성명데이터"/>
      <sheetName val="산출내역서집계표"/>
      <sheetName val="소계정"/>
      <sheetName val="제조 경영"/>
      <sheetName val="상세내역"/>
      <sheetName val="98연계표"/>
      <sheetName val="밸브설치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출금실적"/>
      <sheetName val="위스키3"/>
      <sheetName val="주류전체2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96수출"/>
      <sheetName val="기번기준"/>
      <sheetName val="종합"/>
      <sheetName val="11"/>
      <sheetName val="브라운관"/>
      <sheetName val="소계정"/>
      <sheetName val="법인구분"/>
      <sheetName val="기초코드"/>
      <sheetName val="법인세등 (2)"/>
      <sheetName val="일위대가(1)"/>
      <sheetName val="9GNG운반"/>
      <sheetName val="1650P데이타"/>
      <sheetName val="전주자재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topLeftCell="A10" zoomScaleNormal="100" zoomScaleSheetLayoutView="100" workbookViewId="0">
      <selection activeCell="C20" sqref="C20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320" t="s">
        <v>1775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</row>
    <row r="11" spans="1:14" ht="19.2" x14ac:dyDescent="0.4">
      <c r="A11" s="333" t="s">
        <v>1774</v>
      </c>
      <c r="B11" s="333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</row>
    <row r="19" spans="3:11" ht="27.6" x14ac:dyDescent="0.4">
      <c r="C19" s="321" t="s">
        <v>1855</v>
      </c>
      <c r="D19" s="321"/>
      <c r="E19" s="321"/>
      <c r="F19" s="321"/>
      <c r="G19" s="321"/>
      <c r="H19" s="321"/>
      <c r="I19" s="321"/>
      <c r="J19" s="321"/>
      <c r="K19" s="321"/>
    </row>
    <row r="21" spans="3:11" ht="17.399999999999999" customHeight="1" x14ac:dyDescent="0.4">
      <c r="C21" s="329" t="s">
        <v>117</v>
      </c>
      <c r="D21" s="322" t="s">
        <v>266</v>
      </c>
      <c r="E21" s="324"/>
      <c r="F21" s="324"/>
      <c r="G21" s="323"/>
      <c r="H21" s="322" t="s">
        <v>118</v>
      </c>
      <c r="I21" s="323"/>
      <c r="J21" s="322" t="s">
        <v>119</v>
      </c>
      <c r="K21" s="323"/>
    </row>
    <row r="22" spans="3:11" ht="32.4" customHeight="1" x14ac:dyDescent="0.4">
      <c r="C22" s="330"/>
      <c r="D22" s="331" t="s">
        <v>1748</v>
      </c>
      <c r="E22" s="332"/>
      <c r="F22" s="325" t="s">
        <v>1749</v>
      </c>
      <c r="G22" s="326"/>
      <c r="H22" s="325" t="s">
        <v>124</v>
      </c>
      <c r="I22" s="326"/>
      <c r="J22" s="325" t="s">
        <v>1750</v>
      </c>
      <c r="K22" s="326"/>
    </row>
    <row r="23" spans="3:11" ht="65.400000000000006" customHeight="1" x14ac:dyDescent="0.4">
      <c r="C23" s="330"/>
      <c r="D23" s="322" t="s">
        <v>1761</v>
      </c>
      <c r="E23" s="323"/>
      <c r="F23" s="322" t="s">
        <v>1761</v>
      </c>
      <c r="G23" s="323"/>
      <c r="H23" s="327" t="s">
        <v>1768</v>
      </c>
      <c r="I23" s="328"/>
      <c r="J23" s="322" t="s">
        <v>1772</v>
      </c>
      <c r="K23" s="323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D10" sqref="D10:H10"/>
    </sheetView>
  </sheetViews>
  <sheetFormatPr defaultRowHeight="17.399999999999999" x14ac:dyDescent="0.4"/>
  <cols>
    <col min="1" max="1" width="3.19921875" style="3" customWidth="1"/>
    <col min="2" max="5" width="8.69921875" style="3"/>
    <col min="6" max="6" width="9.5" style="3" customWidth="1"/>
    <col min="7" max="8" width="8.69921875" style="3"/>
    <col min="9" max="9" width="16.5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393" t="s">
        <v>1746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2:13" x14ac:dyDescent="0.4"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</row>
    <row r="4" spans="2:13" ht="9" customHeight="1" thickBot="1" x14ac:dyDescent="0.45"/>
    <row r="5" spans="2:13" ht="28.5" customHeight="1" thickTop="1" thickBot="1" x14ac:dyDescent="0.45">
      <c r="B5" s="4" t="s">
        <v>18</v>
      </c>
      <c r="C5" s="394" t="s">
        <v>264</v>
      </c>
      <c r="D5" s="394"/>
      <c r="E5" s="394"/>
      <c r="F5" s="5" t="s">
        <v>19</v>
      </c>
      <c r="G5" s="394" t="s">
        <v>1766</v>
      </c>
      <c r="H5" s="394"/>
      <c r="I5" s="5" t="s">
        <v>1755</v>
      </c>
      <c r="J5" s="395" t="s">
        <v>1776</v>
      </c>
      <c r="K5" s="395"/>
      <c r="L5" s="396"/>
      <c r="M5" s="6"/>
    </row>
    <row r="6" spans="2:13" ht="29.25" customHeight="1" thickBot="1" x14ac:dyDescent="0.45">
      <c r="B6" s="397" t="s">
        <v>20</v>
      </c>
      <c r="C6" s="398"/>
      <c r="D6" s="398"/>
      <c r="E6" s="398"/>
      <c r="F6" s="398"/>
      <c r="G6" s="398"/>
      <c r="H6" s="398"/>
      <c r="I6" s="398" t="s">
        <v>21</v>
      </c>
      <c r="J6" s="398"/>
      <c r="K6" s="398"/>
      <c r="L6" s="399"/>
      <c r="M6" s="6"/>
    </row>
    <row r="7" spans="2:13" ht="21.75" customHeight="1" x14ac:dyDescent="0.4">
      <c r="B7" s="383" t="s">
        <v>22</v>
      </c>
      <c r="C7" s="384"/>
      <c r="D7" s="385"/>
      <c r="E7" s="386"/>
      <c r="F7" s="386"/>
      <c r="G7" s="386"/>
      <c r="H7" s="386"/>
      <c r="I7" s="58" t="s">
        <v>23</v>
      </c>
      <c r="J7" s="387" t="s">
        <v>1752</v>
      </c>
      <c r="K7" s="388"/>
      <c r="L7" s="389"/>
      <c r="M7" s="6"/>
    </row>
    <row r="8" spans="2:13" ht="21.75" customHeight="1" x14ac:dyDescent="0.4">
      <c r="B8" s="376" t="s">
        <v>1751</v>
      </c>
      <c r="C8" s="377"/>
      <c r="D8" s="390" t="s">
        <v>1763</v>
      </c>
      <c r="E8" s="380"/>
      <c r="F8" s="380"/>
      <c r="G8" s="380"/>
      <c r="H8" s="380"/>
      <c r="I8" s="59" t="s">
        <v>24</v>
      </c>
      <c r="J8" s="59" t="s">
        <v>25</v>
      </c>
      <c r="K8" s="391" t="s">
        <v>1762</v>
      </c>
      <c r="L8" s="392"/>
      <c r="M8" s="6"/>
    </row>
    <row r="9" spans="2:13" ht="21.75" customHeight="1" x14ac:dyDescent="0.4">
      <c r="B9" s="376" t="s">
        <v>26</v>
      </c>
      <c r="C9" s="377"/>
      <c r="D9" s="380" t="s">
        <v>1846</v>
      </c>
      <c r="E9" s="380"/>
      <c r="F9" s="380"/>
      <c r="G9" s="380"/>
      <c r="H9" s="380"/>
      <c r="I9" s="351" t="s">
        <v>27</v>
      </c>
      <c r="J9" s="353">
        <v>45172</v>
      </c>
      <c r="K9" s="400" t="s">
        <v>1766</v>
      </c>
      <c r="L9" s="401"/>
      <c r="M9" s="6"/>
    </row>
    <row r="10" spans="2:13" ht="21.75" customHeight="1" x14ac:dyDescent="0.4">
      <c r="B10" s="376" t="s">
        <v>1753</v>
      </c>
      <c r="C10" s="377"/>
      <c r="D10" s="381" t="s">
        <v>1764</v>
      </c>
      <c r="E10" s="382"/>
      <c r="F10" s="382"/>
      <c r="G10" s="382"/>
      <c r="H10" s="382"/>
      <c r="I10" s="352"/>
      <c r="J10" s="354"/>
      <c r="K10" s="402"/>
      <c r="L10" s="403"/>
      <c r="M10" s="6"/>
    </row>
    <row r="11" spans="2:13" ht="21.75" customHeight="1" x14ac:dyDescent="0.4">
      <c r="B11" s="376" t="s">
        <v>28</v>
      </c>
      <c r="C11" s="377"/>
      <c r="D11" s="380" t="s">
        <v>1777</v>
      </c>
      <c r="E11" s="380"/>
      <c r="F11" s="380"/>
      <c r="G11" s="380"/>
      <c r="H11" s="380"/>
      <c r="I11" s="351" t="s">
        <v>1756</v>
      </c>
      <c r="J11" s="353">
        <v>45173</v>
      </c>
      <c r="K11" s="400" t="s">
        <v>1767</v>
      </c>
      <c r="L11" s="401"/>
      <c r="M11" s="6"/>
    </row>
    <row r="12" spans="2:13" ht="21.75" customHeight="1" x14ac:dyDescent="0.4">
      <c r="B12" s="376" t="s">
        <v>29</v>
      </c>
      <c r="C12" s="377"/>
      <c r="D12" s="380" t="s">
        <v>1778</v>
      </c>
      <c r="E12" s="380"/>
      <c r="F12" s="380"/>
      <c r="G12" s="380"/>
      <c r="H12" s="380"/>
      <c r="I12" s="352"/>
      <c r="J12" s="354"/>
      <c r="K12" s="402"/>
      <c r="L12" s="403"/>
      <c r="M12" s="6"/>
    </row>
    <row r="13" spans="2:13" ht="21.75" customHeight="1" x14ac:dyDescent="0.4">
      <c r="B13" s="376" t="s">
        <v>30</v>
      </c>
      <c r="C13" s="377"/>
      <c r="D13" s="378" t="s">
        <v>1765</v>
      </c>
      <c r="E13" s="378"/>
      <c r="F13" s="378"/>
      <c r="G13" s="378"/>
      <c r="H13" s="378"/>
      <c r="I13" s="351" t="s">
        <v>31</v>
      </c>
      <c r="J13" s="353">
        <v>45174</v>
      </c>
      <c r="K13" s="400" t="s">
        <v>1767</v>
      </c>
      <c r="L13" s="401"/>
      <c r="M13" s="6"/>
    </row>
    <row r="14" spans="2:13" ht="21.75" customHeight="1" x14ac:dyDescent="0.4">
      <c r="B14" s="376"/>
      <c r="C14" s="377"/>
      <c r="D14" s="379"/>
      <c r="E14" s="379"/>
      <c r="F14" s="379"/>
      <c r="G14" s="379"/>
      <c r="H14" s="379"/>
      <c r="I14" s="352"/>
      <c r="J14" s="354"/>
      <c r="K14" s="402"/>
      <c r="L14" s="403"/>
      <c r="M14" s="6"/>
    </row>
    <row r="15" spans="2:13" ht="21.75" customHeight="1" x14ac:dyDescent="0.4">
      <c r="B15" s="334" t="s">
        <v>32</v>
      </c>
      <c r="C15" s="335"/>
      <c r="D15" s="143" t="s">
        <v>33</v>
      </c>
      <c r="E15" s="146" t="s">
        <v>1780</v>
      </c>
      <c r="F15" s="7" t="s">
        <v>1781</v>
      </c>
      <c r="G15" s="7" t="s">
        <v>1782</v>
      </c>
      <c r="H15" s="8"/>
      <c r="I15" s="351" t="s">
        <v>34</v>
      </c>
      <c r="J15" s="353">
        <v>45175</v>
      </c>
      <c r="K15" s="400" t="s">
        <v>1767</v>
      </c>
      <c r="L15" s="401"/>
      <c r="M15" s="6"/>
    </row>
    <row r="16" spans="2:13" ht="21.75" customHeight="1" x14ac:dyDescent="0.4">
      <c r="B16" s="336"/>
      <c r="C16" s="337"/>
      <c r="D16" s="143" t="s">
        <v>35</v>
      </c>
      <c r="E16" s="367" t="s">
        <v>1779</v>
      </c>
      <c r="F16" s="368"/>
      <c r="G16" s="368"/>
      <c r="H16" s="369"/>
      <c r="I16" s="352"/>
      <c r="J16" s="354"/>
      <c r="K16" s="402"/>
      <c r="L16" s="403"/>
      <c r="M16" s="6"/>
    </row>
    <row r="17" spans="2:13" ht="21.75" customHeight="1" x14ac:dyDescent="0.4">
      <c r="B17" s="336"/>
      <c r="C17" s="337"/>
      <c r="D17" s="143" t="s">
        <v>33</v>
      </c>
      <c r="E17" s="9"/>
      <c r="F17" s="10"/>
      <c r="G17" s="10"/>
      <c r="H17" s="11"/>
      <c r="I17" s="351" t="s">
        <v>1757</v>
      </c>
      <c r="J17" s="353">
        <v>45176</v>
      </c>
      <c r="K17" s="400" t="s">
        <v>1767</v>
      </c>
      <c r="L17" s="401"/>
      <c r="M17" s="6"/>
    </row>
    <row r="18" spans="2:13" ht="21.75" customHeight="1" x14ac:dyDescent="0.4">
      <c r="B18" s="336"/>
      <c r="C18" s="337"/>
      <c r="D18" s="143" t="s">
        <v>35</v>
      </c>
      <c r="E18" s="370"/>
      <c r="F18" s="371"/>
      <c r="G18" s="371"/>
      <c r="H18" s="372"/>
      <c r="I18" s="352"/>
      <c r="J18" s="354"/>
      <c r="K18" s="402"/>
      <c r="L18" s="403"/>
      <c r="M18" s="6"/>
    </row>
    <row r="19" spans="2:13" ht="21.75" customHeight="1" x14ac:dyDescent="0.4">
      <c r="B19" s="336"/>
      <c r="C19" s="337"/>
      <c r="D19" s="143" t="s">
        <v>33</v>
      </c>
      <c r="E19" s="9"/>
      <c r="F19" s="10"/>
      <c r="G19" s="10"/>
      <c r="H19" s="11"/>
      <c r="I19" s="355" t="s">
        <v>37</v>
      </c>
      <c r="J19" s="358"/>
      <c r="K19" s="359"/>
      <c r="L19" s="360"/>
      <c r="M19" s="6"/>
    </row>
    <row r="20" spans="2:13" ht="21.75" customHeight="1" x14ac:dyDescent="0.4">
      <c r="B20" s="349"/>
      <c r="C20" s="350"/>
      <c r="D20" s="143" t="s">
        <v>35</v>
      </c>
      <c r="E20" s="373"/>
      <c r="F20" s="374"/>
      <c r="G20" s="374"/>
      <c r="H20" s="375"/>
      <c r="I20" s="356"/>
      <c r="J20" s="361"/>
      <c r="K20" s="362"/>
      <c r="L20" s="363"/>
      <c r="M20" s="6"/>
    </row>
    <row r="21" spans="2:13" ht="21.75" customHeight="1" x14ac:dyDescent="0.4">
      <c r="B21" s="334" t="s">
        <v>36</v>
      </c>
      <c r="C21" s="335"/>
      <c r="D21" s="340" t="s">
        <v>1783</v>
      </c>
      <c r="E21" s="341"/>
      <c r="F21" s="341"/>
      <c r="G21" s="341"/>
      <c r="H21" s="342"/>
      <c r="I21" s="356"/>
      <c r="J21" s="361"/>
      <c r="K21" s="362"/>
      <c r="L21" s="363"/>
      <c r="M21" s="6"/>
    </row>
    <row r="22" spans="2:13" ht="21.75" customHeight="1" x14ac:dyDescent="0.4">
      <c r="B22" s="336"/>
      <c r="C22" s="337"/>
      <c r="D22" s="343"/>
      <c r="E22" s="344"/>
      <c r="F22" s="344"/>
      <c r="G22" s="344"/>
      <c r="H22" s="345"/>
      <c r="I22" s="356"/>
      <c r="J22" s="361"/>
      <c r="K22" s="362"/>
      <c r="L22" s="363"/>
      <c r="M22" s="6"/>
    </row>
    <row r="23" spans="2:13" ht="21.75" customHeight="1" thickBot="1" x14ac:dyDescent="0.45">
      <c r="B23" s="338"/>
      <c r="C23" s="339"/>
      <c r="D23" s="346"/>
      <c r="E23" s="347"/>
      <c r="F23" s="347"/>
      <c r="G23" s="347"/>
      <c r="H23" s="348"/>
      <c r="I23" s="357"/>
      <c r="J23" s="364"/>
      <c r="K23" s="365"/>
      <c r="L23" s="366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view="pageBreakPreview" topLeftCell="A4" zoomScale="80" zoomScaleNormal="85" zoomScaleSheetLayoutView="80" workbookViewId="0">
      <selection activeCell="M18" sqref="M18:N18"/>
    </sheetView>
  </sheetViews>
  <sheetFormatPr defaultRowHeight="17.399999999999999" x14ac:dyDescent="0.4"/>
  <cols>
    <col min="1" max="14" width="6.69921875" customWidth="1"/>
    <col min="15" max="15" width="6.59765625" customWidth="1"/>
    <col min="16" max="36" width="6.69921875" customWidth="1"/>
  </cols>
  <sheetData>
    <row r="1" spans="1:19" ht="17.399999999999999" customHeight="1" x14ac:dyDescent="0.4">
      <c r="A1" s="393" t="s">
        <v>1747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9" ht="17.399999999999999" customHeight="1" x14ac:dyDescent="0.4">
      <c r="A2" s="393"/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</row>
    <row r="4" spans="1:19" ht="28.2" customHeight="1" x14ac:dyDescent="0.4">
      <c r="F4" s="330" t="s">
        <v>120</v>
      </c>
      <c r="G4" s="330"/>
      <c r="H4" s="330"/>
      <c r="I4" s="330"/>
    </row>
    <row r="5" spans="1:19" ht="28.2" customHeight="1" x14ac:dyDescent="0.4">
      <c r="F5" s="330" t="s">
        <v>1760</v>
      </c>
      <c r="G5" s="330"/>
      <c r="H5" s="330"/>
      <c r="I5" s="330"/>
    </row>
    <row r="6" spans="1:19" ht="28.2" customHeight="1" x14ac:dyDescent="0.4">
      <c r="H6" s="33"/>
    </row>
    <row r="7" spans="1:19" ht="28.2" customHeight="1" x14ac:dyDescent="0.4">
      <c r="F7" s="330" t="s">
        <v>123</v>
      </c>
      <c r="G7" s="330"/>
      <c r="H7" s="330"/>
      <c r="I7" s="330"/>
    </row>
    <row r="8" spans="1:19" ht="28.2" customHeight="1" x14ac:dyDescent="0.4">
      <c r="F8" s="330" t="s">
        <v>1773</v>
      </c>
      <c r="G8" s="330"/>
      <c r="H8" s="330"/>
      <c r="I8" s="330"/>
    </row>
    <row r="9" spans="1:19" ht="28.2" customHeight="1" x14ac:dyDescent="0.4">
      <c r="A9" s="330" t="s">
        <v>124</v>
      </c>
      <c r="B9" s="330"/>
      <c r="C9" s="330"/>
      <c r="D9" s="330"/>
      <c r="E9" s="36"/>
      <c r="F9" s="37"/>
      <c r="G9" s="35"/>
      <c r="H9" s="37"/>
      <c r="I9" s="37"/>
      <c r="J9" s="34"/>
      <c r="K9" s="330" t="s">
        <v>172</v>
      </c>
      <c r="L9" s="330"/>
      <c r="M9" s="330"/>
      <c r="N9" s="330"/>
    </row>
    <row r="10" spans="1:19" ht="42" customHeight="1" x14ac:dyDescent="0.4">
      <c r="A10" s="330" t="s">
        <v>1768</v>
      </c>
      <c r="B10" s="330"/>
      <c r="C10" s="330"/>
      <c r="D10" s="330"/>
      <c r="E10" s="144"/>
      <c r="F10" s="144"/>
      <c r="G10" s="145"/>
      <c r="H10" s="144"/>
      <c r="I10" s="144"/>
      <c r="J10" s="144"/>
      <c r="K10" s="330" t="s">
        <v>1769</v>
      </c>
      <c r="L10" s="330"/>
      <c r="M10" s="330"/>
      <c r="N10" s="330"/>
    </row>
    <row r="11" spans="1:19" ht="28.2" customHeight="1" x14ac:dyDescent="0.4">
      <c r="C11" s="37"/>
      <c r="D11" s="37"/>
      <c r="E11" s="37"/>
      <c r="F11" s="37"/>
      <c r="G11" s="34"/>
      <c r="H11" s="37"/>
      <c r="I11" s="37"/>
      <c r="J11" s="37"/>
      <c r="K11" s="37"/>
      <c r="L11" s="37"/>
    </row>
    <row r="12" spans="1:19" ht="28.2" customHeight="1" x14ac:dyDescent="0.4">
      <c r="B12" s="34"/>
      <c r="G12" s="34"/>
      <c r="M12" s="36"/>
    </row>
    <row r="13" spans="1:19" ht="28.2" customHeight="1" x14ac:dyDescent="0.4">
      <c r="A13" s="330" t="s">
        <v>1847</v>
      </c>
      <c r="B13" s="330"/>
      <c r="C13" s="330"/>
      <c r="D13" s="330"/>
      <c r="F13" s="330" t="s">
        <v>1754</v>
      </c>
      <c r="G13" s="330"/>
      <c r="H13" s="330"/>
      <c r="I13" s="330"/>
      <c r="K13" s="330" t="s">
        <v>1848</v>
      </c>
      <c r="L13" s="330"/>
      <c r="M13" s="330"/>
      <c r="N13" s="330"/>
      <c r="P13" s="330" t="s">
        <v>1758</v>
      </c>
      <c r="Q13" s="330"/>
      <c r="R13" s="330"/>
      <c r="S13" s="330"/>
    </row>
    <row r="14" spans="1:19" ht="28.2" customHeight="1" x14ac:dyDescent="0.4">
      <c r="A14" s="330" t="s">
        <v>122</v>
      </c>
      <c r="B14" s="330"/>
      <c r="C14" s="330" t="s">
        <v>1761</v>
      </c>
      <c r="D14" s="330"/>
      <c r="F14" s="330" t="s">
        <v>122</v>
      </c>
      <c r="G14" s="330"/>
      <c r="H14" s="330"/>
      <c r="I14" s="330"/>
      <c r="K14" s="330" t="s">
        <v>122</v>
      </c>
      <c r="L14" s="330"/>
      <c r="M14" s="330" t="s">
        <v>1849</v>
      </c>
      <c r="N14" s="330"/>
      <c r="P14" s="330" t="s">
        <v>122</v>
      </c>
      <c r="Q14" s="330"/>
      <c r="R14" s="330"/>
      <c r="S14" s="330"/>
    </row>
    <row r="15" spans="1:19" ht="28.2" customHeight="1" x14ac:dyDescent="0.4">
      <c r="C15" s="33"/>
      <c r="H15" s="33"/>
      <c r="M15" s="33"/>
      <c r="R15" s="33"/>
    </row>
    <row r="16" spans="1:19" ht="28.2" customHeight="1" x14ac:dyDescent="0.4">
      <c r="A16" s="330" t="s">
        <v>1759</v>
      </c>
      <c r="B16" s="330"/>
      <c r="C16" s="330" t="s">
        <v>1784</v>
      </c>
      <c r="D16" s="330"/>
      <c r="F16" s="330" t="s">
        <v>1759</v>
      </c>
      <c r="G16" s="330"/>
      <c r="H16" s="330"/>
      <c r="I16" s="330"/>
      <c r="K16" s="330" t="s">
        <v>1759</v>
      </c>
      <c r="L16" s="330"/>
      <c r="M16" s="330" t="s">
        <v>1850</v>
      </c>
      <c r="N16" s="330"/>
      <c r="P16" s="330" t="s">
        <v>1759</v>
      </c>
      <c r="Q16" s="330"/>
      <c r="R16" s="330"/>
      <c r="S16" s="330"/>
    </row>
    <row r="17" spans="1:19" ht="28.2" customHeight="1" x14ac:dyDescent="0.4">
      <c r="A17" s="330" t="s">
        <v>125</v>
      </c>
      <c r="B17" s="330"/>
      <c r="C17" s="330" t="s">
        <v>1785</v>
      </c>
      <c r="D17" s="330"/>
      <c r="F17" s="330" t="s">
        <v>125</v>
      </c>
      <c r="G17" s="330"/>
      <c r="H17" s="330"/>
      <c r="I17" s="330"/>
      <c r="K17" s="330" t="s">
        <v>125</v>
      </c>
      <c r="L17" s="330"/>
      <c r="M17" s="330" t="s">
        <v>1851</v>
      </c>
      <c r="N17" s="330"/>
      <c r="P17" s="330" t="s">
        <v>125</v>
      </c>
      <c r="Q17" s="330"/>
      <c r="R17" s="330"/>
      <c r="S17" s="330"/>
    </row>
    <row r="18" spans="1:19" ht="28.2" customHeight="1" x14ac:dyDescent="0.4">
      <c r="A18" s="330" t="s">
        <v>121</v>
      </c>
      <c r="B18" s="330"/>
      <c r="C18" s="330" t="s">
        <v>1786</v>
      </c>
      <c r="D18" s="330"/>
      <c r="F18" s="330" t="s">
        <v>121</v>
      </c>
      <c r="G18" s="330"/>
      <c r="H18" s="330"/>
      <c r="I18" s="330"/>
      <c r="K18" s="330" t="s">
        <v>121</v>
      </c>
      <c r="L18" s="330"/>
      <c r="M18" s="330"/>
      <c r="N18" s="330"/>
      <c r="P18" s="330" t="s">
        <v>121</v>
      </c>
      <c r="Q18" s="330"/>
      <c r="R18" s="330"/>
      <c r="S18" s="330"/>
    </row>
    <row r="19" spans="1:19" ht="28.2" customHeight="1" x14ac:dyDescent="0.4"/>
    <row r="20" spans="1:19" ht="28.2" customHeight="1" x14ac:dyDescent="0.4">
      <c r="A20" s="330" t="s">
        <v>1759</v>
      </c>
      <c r="B20" s="330"/>
      <c r="C20" s="330"/>
      <c r="D20" s="330"/>
      <c r="F20" s="330" t="s">
        <v>1759</v>
      </c>
      <c r="G20" s="330"/>
      <c r="H20" s="330"/>
      <c r="I20" s="330"/>
      <c r="K20" s="330" t="s">
        <v>1759</v>
      </c>
      <c r="L20" s="330"/>
      <c r="M20" s="330"/>
      <c r="N20" s="330"/>
      <c r="P20" s="330" t="s">
        <v>1759</v>
      </c>
      <c r="Q20" s="330"/>
      <c r="R20" s="330"/>
      <c r="S20" s="330"/>
    </row>
    <row r="21" spans="1:19" ht="28.2" customHeight="1" x14ac:dyDescent="0.4">
      <c r="A21" s="330" t="s">
        <v>125</v>
      </c>
      <c r="B21" s="330"/>
      <c r="C21" s="330"/>
      <c r="D21" s="330"/>
      <c r="F21" s="330" t="s">
        <v>125</v>
      </c>
      <c r="G21" s="330"/>
      <c r="H21" s="330"/>
      <c r="I21" s="330"/>
      <c r="K21" s="330" t="s">
        <v>125</v>
      </c>
      <c r="L21" s="330"/>
      <c r="M21" s="330"/>
      <c r="N21" s="330"/>
      <c r="P21" s="330" t="s">
        <v>125</v>
      </c>
      <c r="Q21" s="330"/>
      <c r="R21" s="330"/>
      <c r="S21" s="330"/>
    </row>
    <row r="22" spans="1:19" ht="28.2" customHeight="1" x14ac:dyDescent="0.4">
      <c r="A22" s="330" t="s">
        <v>121</v>
      </c>
      <c r="B22" s="330"/>
      <c r="C22" s="330"/>
      <c r="D22" s="330"/>
      <c r="F22" s="330" t="s">
        <v>121</v>
      </c>
      <c r="G22" s="330"/>
      <c r="H22" s="330"/>
      <c r="I22" s="330"/>
      <c r="K22" s="330" t="s">
        <v>121</v>
      </c>
      <c r="L22" s="330"/>
      <c r="M22" s="330"/>
      <c r="N22" s="330"/>
      <c r="P22" s="330" t="s">
        <v>121</v>
      </c>
      <c r="Q22" s="330"/>
      <c r="R22" s="330"/>
      <c r="S22" s="330"/>
    </row>
    <row r="23" spans="1:19" ht="28.2" customHeight="1" x14ac:dyDescent="0.4"/>
    <row r="24" spans="1:19" ht="28.2" customHeight="1" x14ac:dyDescent="0.4"/>
    <row r="25" spans="1:19" ht="28.2" customHeight="1" x14ac:dyDescent="0.4"/>
    <row r="26" spans="1:19" ht="28.2" customHeight="1" x14ac:dyDescent="0.4"/>
    <row r="27" spans="1:19" ht="28.2" customHeight="1" x14ac:dyDescent="0.4"/>
    <row r="28" spans="1:19" ht="28.2" customHeight="1" x14ac:dyDescent="0.4"/>
    <row r="29" spans="1:19" ht="28.2" customHeight="1" x14ac:dyDescent="0.4"/>
    <row r="30" spans="1:19" ht="28.2" customHeight="1" x14ac:dyDescent="0.4"/>
    <row r="31" spans="1:19" ht="28.2" customHeight="1" x14ac:dyDescent="0.4"/>
    <row r="32" spans="1:19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  <row r="66" ht="28.2" customHeight="1" x14ac:dyDescent="0.4"/>
  </sheetData>
  <mergeCells count="69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C18:D18"/>
    <mergeCell ref="F17:G17"/>
    <mergeCell ref="H17:I17"/>
    <mergeCell ref="F18:G18"/>
    <mergeCell ref="H18:I18"/>
    <mergeCell ref="A16:B16"/>
    <mergeCell ref="C16:D16"/>
    <mergeCell ref="F16:G16"/>
    <mergeCell ref="H16:I16"/>
    <mergeCell ref="K16:L16"/>
    <mergeCell ref="M16:N16"/>
    <mergeCell ref="P13:S13"/>
    <mergeCell ref="P14:Q14"/>
    <mergeCell ref="R14:S14"/>
    <mergeCell ref="P16:Q16"/>
    <mergeCell ref="R16:S16"/>
    <mergeCell ref="P17:Q17"/>
    <mergeCell ref="R17:S17"/>
    <mergeCell ref="P18:Q18"/>
    <mergeCell ref="R18:S18"/>
    <mergeCell ref="A20:B20"/>
    <mergeCell ref="C20:D20"/>
    <mergeCell ref="H20:I20"/>
    <mergeCell ref="P20:Q20"/>
    <mergeCell ref="R20:S20"/>
    <mergeCell ref="K17:L17"/>
    <mergeCell ref="M17:N17"/>
    <mergeCell ref="K18:L18"/>
    <mergeCell ref="M18:N18"/>
    <mergeCell ref="A17:B17"/>
    <mergeCell ref="C17:D17"/>
    <mergeCell ref="A18:B18"/>
    <mergeCell ref="A21:B21"/>
    <mergeCell ref="C21:D21"/>
    <mergeCell ref="A22:B22"/>
    <mergeCell ref="C22:D22"/>
    <mergeCell ref="F20:G20"/>
    <mergeCell ref="F21:G21"/>
    <mergeCell ref="F22:G22"/>
    <mergeCell ref="K20:L20"/>
    <mergeCell ref="M20:N20"/>
    <mergeCell ref="K21:L21"/>
    <mergeCell ref="M21:N21"/>
    <mergeCell ref="K22:L22"/>
    <mergeCell ref="M22:N22"/>
    <mergeCell ref="P21:Q21"/>
    <mergeCell ref="R21:S21"/>
    <mergeCell ref="P22:Q22"/>
    <mergeCell ref="R22:S22"/>
    <mergeCell ref="H21:I21"/>
    <mergeCell ref="H22:I2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I43"/>
  <sheetViews>
    <sheetView showGridLines="0" zoomScale="40" zoomScaleNormal="40" zoomScaleSheetLayoutView="25" workbookViewId="0">
      <selection activeCell="DB21" sqref="DB21"/>
    </sheetView>
  </sheetViews>
  <sheetFormatPr defaultColWidth="9" defaultRowHeight="19.2" outlineLevelCol="1" x14ac:dyDescent="0.4"/>
  <cols>
    <col min="1" max="1" width="1.59765625" style="151" customWidth="1"/>
    <col min="2" max="3" width="9" style="151" hidden="1" customWidth="1"/>
    <col min="4" max="5" width="4.5" style="151" hidden="1" customWidth="1"/>
    <col min="6" max="6" width="3.5" style="151" customWidth="1"/>
    <col min="7" max="8" width="3.59765625" style="151" customWidth="1"/>
    <col min="9" max="9" width="3.5" style="151" customWidth="1"/>
    <col min="10" max="10" width="26" style="151" customWidth="1"/>
    <col min="11" max="11" width="10.8984375" style="151" customWidth="1"/>
    <col min="12" max="12" width="9" style="151" hidden="1" customWidth="1" outlineLevel="1"/>
    <col min="13" max="13" width="12.69921875" style="151" hidden="1" customWidth="1" outlineLevel="1"/>
    <col min="14" max="14" width="16.59765625" style="151" hidden="1" customWidth="1" outlineLevel="1"/>
    <col min="15" max="15" width="12.69921875" style="151" hidden="1" customWidth="1" outlineLevel="1"/>
    <col min="16" max="76" width="3.59765625" style="151" hidden="1" customWidth="1" outlineLevel="1"/>
    <col min="77" max="77" width="3.59765625" style="151" customWidth="1" collapsed="1"/>
    <col min="78" max="320" width="3.59765625" style="151" customWidth="1"/>
    <col min="321" max="16384" width="9" style="151"/>
  </cols>
  <sheetData>
    <row r="1" spans="1:321" ht="18" customHeight="1" thickBot="1" x14ac:dyDescent="0.45">
      <c r="A1" s="147"/>
      <c r="B1" s="147"/>
      <c r="C1" s="147"/>
      <c r="D1" s="147"/>
      <c r="E1" s="147"/>
      <c r="F1" s="147"/>
      <c r="G1" s="148"/>
      <c r="H1" s="148"/>
      <c r="I1" s="148"/>
      <c r="J1" s="148"/>
      <c r="K1" s="149"/>
      <c r="L1" s="149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434" t="s">
        <v>1787</v>
      </c>
      <c r="BZ1" s="434"/>
      <c r="CA1" s="434"/>
      <c r="CB1" s="434"/>
      <c r="CC1" s="434"/>
      <c r="CD1" s="434"/>
      <c r="CE1" s="434"/>
      <c r="CF1" s="434"/>
      <c r="CG1" s="434"/>
      <c r="CH1" s="434"/>
      <c r="CI1" s="434"/>
      <c r="CJ1" s="434"/>
      <c r="CK1" s="434"/>
      <c r="CL1" s="434"/>
      <c r="CM1" s="434"/>
      <c r="CN1" s="434"/>
      <c r="CO1" s="434"/>
      <c r="CP1" s="434"/>
      <c r="CQ1" s="434"/>
      <c r="CR1" s="434"/>
      <c r="CS1" s="434"/>
      <c r="CT1" s="434"/>
      <c r="CU1" s="434"/>
      <c r="CV1" s="434"/>
      <c r="CW1" s="434"/>
      <c r="CX1" s="434"/>
      <c r="CY1" s="434"/>
      <c r="CZ1" s="434"/>
      <c r="DA1" s="434"/>
      <c r="DB1" s="434"/>
      <c r="DC1" s="434"/>
      <c r="DD1" s="434"/>
      <c r="DE1" s="434"/>
      <c r="DF1" s="434"/>
      <c r="DG1" s="434"/>
      <c r="DH1" s="434"/>
      <c r="DI1" s="434"/>
      <c r="DJ1" s="434"/>
      <c r="DK1" s="434"/>
      <c r="DL1" s="434"/>
      <c r="DM1" s="434"/>
      <c r="DN1" s="434"/>
      <c r="DO1" s="434"/>
      <c r="DP1" s="434"/>
      <c r="DQ1" s="434"/>
      <c r="DR1" s="434"/>
      <c r="DS1" s="434"/>
      <c r="DT1" s="434"/>
      <c r="DU1" s="434"/>
      <c r="DV1" s="434"/>
      <c r="DW1" s="434"/>
      <c r="DX1" s="434"/>
      <c r="DY1" s="434"/>
      <c r="DZ1" s="434"/>
      <c r="EA1" s="434"/>
      <c r="EB1" s="434"/>
      <c r="EC1" s="434"/>
      <c r="ED1" s="434"/>
      <c r="EE1" s="434"/>
      <c r="EF1" s="434"/>
      <c r="EG1" s="434"/>
      <c r="EH1" s="434"/>
    </row>
    <row r="2" spans="1:321" ht="20.100000000000001" customHeight="1" x14ac:dyDescent="0.4">
      <c r="A2" s="147"/>
      <c r="B2" s="152"/>
      <c r="C2" s="152"/>
      <c r="D2" s="152"/>
      <c r="E2" s="153"/>
      <c r="F2" s="407" t="s">
        <v>1788</v>
      </c>
      <c r="G2" s="408"/>
      <c r="H2" s="408"/>
      <c r="I2" s="408"/>
      <c r="J2" s="408"/>
      <c r="K2" s="409"/>
      <c r="L2" s="154"/>
      <c r="M2" s="410"/>
      <c r="N2" s="412" t="s">
        <v>1789</v>
      </c>
      <c r="O2" s="155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434"/>
      <c r="BZ2" s="434"/>
      <c r="CA2" s="434"/>
      <c r="CB2" s="434"/>
      <c r="CC2" s="434"/>
      <c r="CD2" s="434"/>
      <c r="CE2" s="434"/>
      <c r="CF2" s="434"/>
      <c r="CG2" s="434"/>
      <c r="CH2" s="434"/>
      <c r="CI2" s="434"/>
      <c r="CJ2" s="434"/>
      <c r="CK2" s="434"/>
      <c r="CL2" s="434"/>
      <c r="CM2" s="434"/>
      <c r="CN2" s="434"/>
      <c r="CO2" s="434"/>
      <c r="CP2" s="434"/>
      <c r="CQ2" s="434"/>
      <c r="CR2" s="434"/>
      <c r="CS2" s="434"/>
      <c r="CT2" s="434"/>
      <c r="CU2" s="434"/>
      <c r="CV2" s="434"/>
      <c r="CW2" s="434"/>
      <c r="CX2" s="434"/>
      <c r="CY2" s="434"/>
      <c r="CZ2" s="434"/>
      <c r="DA2" s="434"/>
      <c r="DB2" s="434"/>
      <c r="DC2" s="434"/>
      <c r="DD2" s="434"/>
      <c r="DE2" s="434"/>
      <c r="DF2" s="434"/>
      <c r="DG2" s="434"/>
      <c r="DH2" s="434"/>
      <c r="DI2" s="434"/>
      <c r="DJ2" s="434"/>
      <c r="DK2" s="434"/>
      <c r="DL2" s="434"/>
      <c r="DM2" s="434"/>
      <c r="DN2" s="434"/>
      <c r="DO2" s="434"/>
      <c r="DP2" s="434"/>
      <c r="DQ2" s="434"/>
      <c r="DR2" s="434"/>
      <c r="DS2" s="434"/>
      <c r="DT2" s="434"/>
      <c r="DU2" s="434"/>
      <c r="DV2" s="434"/>
      <c r="DW2" s="434"/>
      <c r="DX2" s="434"/>
      <c r="DY2" s="434"/>
      <c r="DZ2" s="434"/>
      <c r="EA2" s="434"/>
      <c r="EB2" s="434"/>
      <c r="EC2" s="434"/>
      <c r="ED2" s="434"/>
      <c r="EE2" s="434"/>
      <c r="EF2" s="434"/>
      <c r="EG2" s="434"/>
      <c r="EH2" s="434"/>
      <c r="EK2" s="157" t="s">
        <v>1790</v>
      </c>
      <c r="EL2" s="151" t="s">
        <v>1791</v>
      </c>
      <c r="EO2" s="158" t="s">
        <v>1792</v>
      </c>
      <c r="EP2" s="151" t="s">
        <v>1793</v>
      </c>
      <c r="ES2" s="159" t="s">
        <v>1794</v>
      </c>
      <c r="ET2" s="151" t="s">
        <v>1795</v>
      </c>
    </row>
    <row r="3" spans="1:321" ht="20.100000000000001" customHeight="1" x14ac:dyDescent="0.4">
      <c r="A3" s="147"/>
      <c r="B3" s="160"/>
      <c r="C3" s="160"/>
      <c r="D3" s="160"/>
      <c r="E3" s="161"/>
      <c r="F3" s="414" t="s">
        <v>1796</v>
      </c>
      <c r="G3" s="415"/>
      <c r="H3" s="415"/>
      <c r="I3" s="415"/>
      <c r="J3" s="415"/>
      <c r="K3" s="416"/>
      <c r="L3" s="154"/>
      <c r="M3" s="411"/>
      <c r="N3" s="413"/>
      <c r="O3" s="162"/>
      <c r="P3" s="163"/>
      <c r="Q3" s="163"/>
      <c r="R3" s="164"/>
      <c r="S3" s="164"/>
      <c r="T3" s="164"/>
      <c r="U3" s="164"/>
      <c r="V3" s="164"/>
      <c r="W3" s="164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434"/>
      <c r="BZ3" s="434"/>
      <c r="CA3" s="434"/>
      <c r="CB3" s="434"/>
      <c r="CC3" s="434"/>
      <c r="CD3" s="434"/>
      <c r="CE3" s="434"/>
      <c r="CF3" s="434"/>
      <c r="CG3" s="434"/>
      <c r="CH3" s="434"/>
      <c r="CI3" s="434"/>
      <c r="CJ3" s="434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434"/>
      <c r="DB3" s="434"/>
      <c r="DC3" s="434"/>
      <c r="DD3" s="434"/>
      <c r="DE3" s="434"/>
      <c r="DF3" s="434"/>
      <c r="DG3" s="434"/>
      <c r="DH3" s="434"/>
      <c r="DI3" s="434"/>
      <c r="DJ3" s="434"/>
      <c r="DK3" s="434"/>
      <c r="DL3" s="434"/>
      <c r="DM3" s="434"/>
      <c r="DN3" s="434"/>
      <c r="DO3" s="434"/>
      <c r="DP3" s="434"/>
      <c r="DQ3" s="434"/>
      <c r="DR3" s="434"/>
      <c r="DS3" s="434"/>
      <c r="DT3" s="434"/>
      <c r="DU3" s="434"/>
      <c r="DV3" s="434"/>
      <c r="DW3" s="434"/>
      <c r="DX3" s="434"/>
      <c r="DY3" s="434"/>
      <c r="DZ3" s="434"/>
      <c r="EA3" s="434"/>
      <c r="EB3" s="434"/>
      <c r="EC3" s="434"/>
      <c r="ED3" s="434"/>
      <c r="EE3" s="434"/>
      <c r="EF3" s="434"/>
      <c r="EG3" s="434"/>
      <c r="EH3" s="434"/>
    </row>
    <row r="4" spans="1:321" ht="20.100000000000001" customHeight="1" x14ac:dyDescent="0.4">
      <c r="A4" s="147"/>
      <c r="B4" s="165"/>
      <c r="C4" s="165"/>
      <c r="D4" s="165"/>
      <c r="E4" s="166"/>
      <c r="F4" s="417" t="s">
        <v>1797</v>
      </c>
      <c r="G4" s="418"/>
      <c r="H4" s="418"/>
      <c r="I4" s="418"/>
      <c r="J4" s="418"/>
      <c r="K4" s="419"/>
      <c r="L4" s="167"/>
      <c r="M4" s="420"/>
      <c r="N4" s="413" t="s">
        <v>1798</v>
      </c>
      <c r="O4" s="162"/>
      <c r="P4" s="163"/>
      <c r="Q4" s="163"/>
      <c r="R4" s="164"/>
      <c r="S4" s="164"/>
      <c r="T4" s="164"/>
      <c r="U4" s="164"/>
      <c r="V4" s="164"/>
      <c r="W4" s="164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434"/>
      <c r="BZ4" s="434"/>
      <c r="CA4" s="434"/>
      <c r="CB4" s="434"/>
      <c r="CC4" s="434"/>
      <c r="CD4" s="434"/>
      <c r="CE4" s="434"/>
      <c r="CF4" s="434"/>
      <c r="CG4" s="434"/>
      <c r="CH4" s="434"/>
      <c r="CI4" s="434"/>
      <c r="CJ4" s="434"/>
      <c r="CK4" s="434"/>
      <c r="CL4" s="434"/>
      <c r="CM4" s="434"/>
      <c r="CN4" s="434"/>
      <c r="CO4" s="434"/>
      <c r="CP4" s="434"/>
      <c r="CQ4" s="434"/>
      <c r="CR4" s="434"/>
      <c r="CS4" s="434"/>
      <c r="CT4" s="434"/>
      <c r="CU4" s="434"/>
      <c r="CV4" s="434"/>
      <c r="CW4" s="434"/>
      <c r="CX4" s="434"/>
      <c r="CY4" s="434"/>
      <c r="CZ4" s="434"/>
      <c r="DA4" s="434"/>
      <c r="DB4" s="434"/>
      <c r="DC4" s="434"/>
      <c r="DD4" s="434"/>
      <c r="DE4" s="434"/>
      <c r="DF4" s="434"/>
      <c r="DG4" s="434"/>
      <c r="DH4" s="434"/>
      <c r="DI4" s="434"/>
      <c r="DJ4" s="434"/>
      <c r="DK4" s="434"/>
      <c r="DL4" s="434"/>
      <c r="DM4" s="434"/>
      <c r="DN4" s="434"/>
      <c r="DO4" s="434"/>
      <c r="DP4" s="434"/>
      <c r="DQ4" s="434"/>
      <c r="DR4" s="434"/>
      <c r="DS4" s="434"/>
      <c r="DT4" s="434"/>
      <c r="DU4" s="434"/>
      <c r="DV4" s="434"/>
      <c r="DW4" s="434"/>
      <c r="DX4" s="434"/>
      <c r="DY4" s="434"/>
      <c r="DZ4" s="434"/>
      <c r="EA4" s="434"/>
      <c r="EB4" s="434"/>
      <c r="EC4" s="434"/>
      <c r="ED4" s="434"/>
      <c r="EE4" s="434"/>
      <c r="EF4" s="434"/>
      <c r="EG4" s="434"/>
      <c r="EH4" s="434"/>
      <c r="EK4" s="168" t="s">
        <v>1799</v>
      </c>
      <c r="EL4" s="151" t="s">
        <v>1800</v>
      </c>
      <c r="EO4" s="169" t="s">
        <v>1801</v>
      </c>
      <c r="EP4" s="151" t="s">
        <v>1802</v>
      </c>
      <c r="ES4" s="170" t="s">
        <v>1790</v>
      </c>
      <c r="ET4" s="151" t="s">
        <v>1803</v>
      </c>
    </row>
    <row r="5" spans="1:321" ht="20.100000000000001" customHeight="1" thickBot="1" x14ac:dyDescent="0.45">
      <c r="A5" s="147"/>
      <c r="B5" s="171"/>
      <c r="C5" s="165"/>
      <c r="D5" s="165"/>
      <c r="E5" s="166"/>
      <c r="F5" s="423" t="s">
        <v>1804</v>
      </c>
      <c r="G5" s="424"/>
      <c r="H5" s="424"/>
      <c r="I5" s="424"/>
      <c r="J5" s="424"/>
      <c r="K5" s="425"/>
      <c r="L5" s="154"/>
      <c r="M5" s="421"/>
      <c r="N5" s="422"/>
      <c r="O5" s="162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434"/>
      <c r="BZ5" s="434"/>
      <c r="CA5" s="434"/>
      <c r="CB5" s="434"/>
      <c r="CC5" s="434"/>
      <c r="CD5" s="434"/>
      <c r="CE5" s="434"/>
      <c r="CF5" s="434"/>
      <c r="CG5" s="434"/>
      <c r="CH5" s="434"/>
      <c r="CI5" s="434"/>
      <c r="CJ5" s="434"/>
      <c r="CK5" s="434"/>
      <c r="CL5" s="434"/>
      <c r="CM5" s="434"/>
      <c r="CN5" s="434"/>
      <c r="CO5" s="434"/>
      <c r="CP5" s="434"/>
      <c r="CQ5" s="434"/>
      <c r="CR5" s="434"/>
      <c r="CS5" s="434"/>
      <c r="CT5" s="434"/>
      <c r="CU5" s="434"/>
      <c r="CV5" s="434"/>
      <c r="CW5" s="434"/>
      <c r="CX5" s="434"/>
      <c r="CY5" s="434"/>
      <c r="CZ5" s="434"/>
      <c r="DA5" s="434"/>
      <c r="DB5" s="434"/>
      <c r="DC5" s="434"/>
      <c r="DD5" s="434"/>
      <c r="DE5" s="434"/>
      <c r="DF5" s="434"/>
      <c r="DG5" s="434"/>
      <c r="DH5" s="434"/>
      <c r="DI5" s="434"/>
      <c r="DJ5" s="434"/>
      <c r="DK5" s="434"/>
      <c r="DL5" s="434"/>
      <c r="DM5" s="434"/>
      <c r="DN5" s="434"/>
      <c r="DO5" s="434"/>
      <c r="DP5" s="434"/>
      <c r="DQ5" s="434"/>
      <c r="DR5" s="434"/>
      <c r="DS5" s="434"/>
      <c r="DT5" s="434"/>
      <c r="DU5" s="434"/>
      <c r="DV5" s="434"/>
      <c r="DW5" s="434"/>
      <c r="DX5" s="434"/>
      <c r="DY5" s="434"/>
      <c r="DZ5" s="434"/>
      <c r="EA5" s="434"/>
      <c r="EB5" s="434"/>
      <c r="EC5" s="434"/>
      <c r="ED5" s="434"/>
      <c r="EE5" s="434"/>
      <c r="EF5" s="434"/>
      <c r="EG5" s="434"/>
      <c r="EH5" s="434"/>
    </row>
    <row r="6" spans="1:321" ht="20.100000000000001" customHeight="1" thickBot="1" x14ac:dyDescent="0.45">
      <c r="A6" s="147"/>
      <c r="B6" s="160"/>
      <c r="C6" s="172"/>
      <c r="D6" s="172"/>
      <c r="E6" s="173"/>
      <c r="F6" s="404"/>
      <c r="G6" s="405"/>
      <c r="H6" s="405"/>
      <c r="I6" s="405"/>
      <c r="J6" s="405"/>
      <c r="K6" s="406"/>
      <c r="L6" s="174"/>
      <c r="M6" s="174"/>
      <c r="N6" s="175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434"/>
      <c r="BZ6" s="434"/>
      <c r="CA6" s="434"/>
      <c r="CB6" s="434"/>
      <c r="CC6" s="434"/>
      <c r="CD6" s="434"/>
      <c r="CE6" s="434"/>
      <c r="CF6" s="434"/>
      <c r="CG6" s="434"/>
      <c r="CH6" s="434"/>
      <c r="CI6" s="434"/>
      <c r="CJ6" s="434"/>
      <c r="CK6" s="434"/>
      <c r="CL6" s="434"/>
      <c r="CM6" s="434"/>
      <c r="CN6" s="434"/>
      <c r="CO6" s="434"/>
      <c r="CP6" s="434"/>
      <c r="CQ6" s="434"/>
      <c r="CR6" s="434"/>
      <c r="CS6" s="434"/>
      <c r="CT6" s="434"/>
      <c r="CU6" s="434"/>
      <c r="CV6" s="434"/>
      <c r="CW6" s="434"/>
      <c r="CX6" s="434"/>
      <c r="CY6" s="434"/>
      <c r="CZ6" s="434"/>
      <c r="DA6" s="434"/>
      <c r="DB6" s="434"/>
      <c r="DC6" s="434"/>
      <c r="DD6" s="434"/>
      <c r="DE6" s="434"/>
      <c r="DF6" s="434"/>
      <c r="DG6" s="434"/>
      <c r="DH6" s="434"/>
      <c r="DI6" s="434"/>
      <c r="DJ6" s="434"/>
      <c r="DK6" s="434"/>
      <c r="DL6" s="434"/>
      <c r="DM6" s="434"/>
      <c r="DN6" s="434"/>
      <c r="DO6" s="434"/>
      <c r="DP6" s="434"/>
      <c r="DQ6" s="434"/>
      <c r="DR6" s="434"/>
      <c r="DS6" s="434"/>
      <c r="DT6" s="434"/>
      <c r="DU6" s="434"/>
      <c r="DV6" s="434"/>
      <c r="DW6" s="434"/>
      <c r="DX6" s="434"/>
      <c r="DY6" s="434"/>
      <c r="DZ6" s="434"/>
      <c r="EA6" s="434"/>
      <c r="EB6" s="434"/>
      <c r="EC6" s="434"/>
      <c r="ED6" s="434"/>
      <c r="EE6" s="434"/>
      <c r="EF6" s="434"/>
      <c r="EG6" s="434"/>
      <c r="EH6" s="434"/>
      <c r="EK6" s="176" t="s">
        <v>1805</v>
      </c>
      <c r="EL6" s="151" t="s">
        <v>1806</v>
      </c>
      <c r="EO6" s="177" t="s">
        <v>1807</v>
      </c>
      <c r="EP6" s="151" t="s">
        <v>1808</v>
      </c>
      <c r="ES6" s="178" t="s">
        <v>1770</v>
      </c>
      <c r="ET6" s="151" t="s">
        <v>1809</v>
      </c>
    </row>
    <row r="7" spans="1:321" ht="7.5" customHeight="1" thickBot="1" x14ac:dyDescent="0.45">
      <c r="A7" s="147"/>
      <c r="B7" s="147"/>
      <c r="C7" s="147"/>
      <c r="D7" s="147"/>
      <c r="E7" s="147"/>
      <c r="F7" s="147"/>
      <c r="G7" s="179"/>
      <c r="H7" s="179"/>
      <c r="I7" s="179"/>
      <c r="J7" s="179"/>
      <c r="K7" s="149"/>
      <c r="L7" s="149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</row>
    <row r="8" spans="1:321" ht="24.9" customHeight="1" thickBot="1" x14ac:dyDescent="0.45">
      <c r="A8" s="180"/>
      <c r="B8" s="453" t="s">
        <v>1810</v>
      </c>
      <c r="C8" s="454"/>
      <c r="D8" s="454"/>
      <c r="E8" s="455"/>
      <c r="F8" s="453" t="s">
        <v>1811</v>
      </c>
      <c r="G8" s="459"/>
      <c r="H8" s="459"/>
      <c r="I8" s="459"/>
      <c r="J8" s="459"/>
      <c r="K8" s="460"/>
      <c r="L8" s="426" t="s">
        <v>1812</v>
      </c>
      <c r="M8" s="428" t="s">
        <v>1813</v>
      </c>
      <c r="N8" s="430" t="s">
        <v>1814</v>
      </c>
      <c r="O8" s="432" t="s">
        <v>1815</v>
      </c>
      <c r="P8" s="450" t="s">
        <v>1816</v>
      </c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451"/>
      <c r="AP8" s="451"/>
      <c r="AQ8" s="451"/>
      <c r="AR8" s="451"/>
      <c r="AS8" s="451"/>
      <c r="AT8" s="452"/>
      <c r="AU8" s="451" t="s">
        <v>1817</v>
      </c>
      <c r="AV8" s="451"/>
      <c r="AW8" s="451"/>
      <c r="AX8" s="451"/>
      <c r="AY8" s="451"/>
      <c r="AZ8" s="451"/>
      <c r="BA8" s="451"/>
      <c r="BB8" s="451"/>
      <c r="BC8" s="451"/>
      <c r="BD8" s="451"/>
      <c r="BE8" s="451"/>
      <c r="BF8" s="451"/>
      <c r="BG8" s="451"/>
      <c r="BH8" s="451"/>
      <c r="BI8" s="451"/>
      <c r="BJ8" s="451"/>
      <c r="BK8" s="451"/>
      <c r="BL8" s="451"/>
      <c r="BM8" s="451"/>
      <c r="BN8" s="451"/>
      <c r="BO8" s="451"/>
      <c r="BP8" s="451"/>
      <c r="BQ8" s="451"/>
      <c r="BR8" s="451"/>
      <c r="BS8" s="451"/>
      <c r="BT8" s="451"/>
      <c r="BU8" s="451"/>
      <c r="BV8" s="451"/>
      <c r="BW8" s="451"/>
      <c r="BX8" s="451"/>
      <c r="BY8" s="435" t="s">
        <v>1818</v>
      </c>
      <c r="BZ8" s="436"/>
      <c r="CA8" s="436"/>
      <c r="CB8" s="436"/>
      <c r="CC8" s="436"/>
      <c r="CD8" s="436"/>
      <c r="CE8" s="436"/>
      <c r="CF8" s="436"/>
      <c r="CG8" s="436"/>
      <c r="CH8" s="436"/>
      <c r="CI8" s="436"/>
      <c r="CJ8" s="436"/>
      <c r="CK8" s="436"/>
      <c r="CL8" s="436"/>
      <c r="CM8" s="436"/>
      <c r="CN8" s="436"/>
      <c r="CO8" s="436"/>
      <c r="CP8" s="436"/>
      <c r="CQ8" s="436"/>
      <c r="CR8" s="436"/>
      <c r="CS8" s="436"/>
      <c r="CT8" s="436"/>
      <c r="CU8" s="436"/>
      <c r="CV8" s="436"/>
      <c r="CW8" s="436"/>
      <c r="CX8" s="436"/>
      <c r="CY8" s="436"/>
      <c r="CZ8" s="436"/>
      <c r="DA8" s="436"/>
      <c r="DB8" s="436"/>
      <c r="DC8" s="437"/>
      <c r="DD8" s="435" t="s">
        <v>1819</v>
      </c>
      <c r="DE8" s="436"/>
      <c r="DF8" s="436"/>
      <c r="DG8" s="436"/>
      <c r="DH8" s="436"/>
      <c r="DI8" s="436"/>
      <c r="DJ8" s="436"/>
      <c r="DK8" s="436"/>
      <c r="DL8" s="436"/>
      <c r="DM8" s="436"/>
      <c r="DN8" s="436"/>
      <c r="DO8" s="436"/>
      <c r="DP8" s="436"/>
      <c r="DQ8" s="436"/>
      <c r="DR8" s="436"/>
      <c r="DS8" s="436"/>
      <c r="DT8" s="436"/>
      <c r="DU8" s="436"/>
      <c r="DV8" s="436"/>
      <c r="DW8" s="436"/>
      <c r="DX8" s="436"/>
      <c r="DY8" s="436"/>
      <c r="DZ8" s="436"/>
      <c r="EA8" s="436"/>
      <c r="EB8" s="436"/>
      <c r="EC8" s="436"/>
      <c r="ED8" s="436"/>
      <c r="EE8" s="436"/>
      <c r="EF8" s="436"/>
      <c r="EG8" s="436"/>
      <c r="EH8" s="437"/>
      <c r="EI8" s="435" t="s">
        <v>1820</v>
      </c>
      <c r="EJ8" s="436"/>
      <c r="EK8" s="436"/>
      <c r="EL8" s="436"/>
      <c r="EM8" s="436"/>
      <c r="EN8" s="436"/>
      <c r="EO8" s="436"/>
      <c r="EP8" s="436"/>
      <c r="EQ8" s="436"/>
      <c r="ER8" s="436"/>
      <c r="ES8" s="436"/>
      <c r="ET8" s="436"/>
      <c r="EU8" s="436"/>
      <c r="EV8" s="436"/>
      <c r="EW8" s="436"/>
      <c r="EX8" s="436"/>
      <c r="EY8" s="436"/>
      <c r="EZ8" s="436"/>
      <c r="FA8" s="436"/>
      <c r="FB8" s="436"/>
      <c r="FC8" s="436"/>
      <c r="FD8" s="436"/>
      <c r="FE8" s="436"/>
      <c r="FF8" s="436"/>
      <c r="FG8" s="436"/>
      <c r="FH8" s="436"/>
      <c r="FI8" s="436"/>
      <c r="FJ8" s="436"/>
      <c r="FK8" s="436"/>
      <c r="FL8" s="435" t="s">
        <v>1821</v>
      </c>
      <c r="FM8" s="436"/>
      <c r="FN8" s="436"/>
      <c r="FO8" s="436"/>
      <c r="FP8" s="436"/>
      <c r="FQ8" s="436"/>
      <c r="FR8" s="436"/>
      <c r="FS8" s="436"/>
      <c r="FT8" s="436"/>
      <c r="FU8" s="436"/>
      <c r="FV8" s="436"/>
      <c r="FW8" s="436"/>
      <c r="FX8" s="436"/>
      <c r="FY8" s="436"/>
      <c r="FZ8" s="436"/>
      <c r="GA8" s="436"/>
      <c r="GB8" s="436"/>
      <c r="GC8" s="436"/>
      <c r="GD8" s="436"/>
      <c r="GE8" s="436"/>
      <c r="GF8" s="436"/>
      <c r="GG8" s="436"/>
      <c r="GH8" s="436"/>
      <c r="GI8" s="436"/>
      <c r="GJ8" s="436"/>
      <c r="GK8" s="436"/>
      <c r="GL8" s="436"/>
      <c r="GM8" s="436"/>
      <c r="GN8" s="436"/>
      <c r="GO8" s="436"/>
      <c r="GP8" s="437"/>
      <c r="GQ8" s="435" t="s">
        <v>1822</v>
      </c>
      <c r="GR8" s="436"/>
      <c r="GS8" s="436"/>
      <c r="GT8" s="436"/>
      <c r="GU8" s="436"/>
      <c r="GV8" s="436"/>
      <c r="GW8" s="436"/>
      <c r="GX8" s="436"/>
      <c r="GY8" s="436"/>
      <c r="GZ8" s="436"/>
      <c r="HA8" s="436"/>
      <c r="HB8" s="436"/>
      <c r="HC8" s="436"/>
      <c r="HD8" s="436"/>
      <c r="HE8" s="436"/>
      <c r="HF8" s="436"/>
      <c r="HG8" s="436"/>
      <c r="HH8" s="436"/>
      <c r="HI8" s="436"/>
      <c r="HJ8" s="436"/>
      <c r="HK8" s="436"/>
      <c r="HL8" s="436"/>
      <c r="HM8" s="436"/>
      <c r="HN8" s="436"/>
      <c r="HO8" s="436"/>
      <c r="HP8" s="436"/>
      <c r="HQ8" s="436"/>
      <c r="HR8" s="436"/>
      <c r="HS8" s="436"/>
      <c r="HT8" s="437"/>
      <c r="HU8" s="435" t="s">
        <v>1823</v>
      </c>
      <c r="HV8" s="436"/>
      <c r="HW8" s="436"/>
      <c r="HX8" s="436"/>
      <c r="HY8" s="436"/>
      <c r="HZ8" s="436"/>
      <c r="IA8" s="436"/>
      <c r="IB8" s="436"/>
      <c r="IC8" s="436"/>
      <c r="ID8" s="436"/>
      <c r="IE8" s="436"/>
      <c r="IF8" s="436"/>
      <c r="IG8" s="436"/>
      <c r="IH8" s="436"/>
      <c r="II8" s="436"/>
      <c r="IJ8" s="436"/>
      <c r="IK8" s="436"/>
      <c r="IL8" s="436"/>
      <c r="IM8" s="436"/>
      <c r="IN8" s="436"/>
      <c r="IO8" s="436"/>
      <c r="IP8" s="436"/>
      <c r="IQ8" s="436"/>
      <c r="IR8" s="436"/>
      <c r="IS8" s="436"/>
      <c r="IT8" s="436"/>
      <c r="IU8" s="436"/>
      <c r="IV8" s="436"/>
      <c r="IW8" s="436"/>
      <c r="IX8" s="436"/>
      <c r="IY8" s="437"/>
      <c r="IZ8" s="435" t="s">
        <v>1824</v>
      </c>
      <c r="JA8" s="436"/>
      <c r="JB8" s="436"/>
      <c r="JC8" s="436"/>
      <c r="JD8" s="436"/>
      <c r="JE8" s="436"/>
      <c r="JF8" s="436"/>
      <c r="JG8" s="436"/>
      <c r="JH8" s="436"/>
      <c r="JI8" s="436"/>
      <c r="JJ8" s="436"/>
      <c r="JK8" s="436"/>
      <c r="JL8" s="436"/>
      <c r="JM8" s="436"/>
      <c r="JN8" s="436"/>
      <c r="JO8" s="436"/>
      <c r="JP8" s="436"/>
      <c r="JQ8" s="436"/>
      <c r="JR8" s="436"/>
      <c r="JS8" s="436"/>
      <c r="JT8" s="436"/>
      <c r="JU8" s="436"/>
      <c r="JV8" s="436"/>
      <c r="JW8" s="436"/>
      <c r="JX8" s="436"/>
      <c r="JY8" s="436"/>
      <c r="JZ8" s="436"/>
      <c r="KA8" s="436"/>
      <c r="KB8" s="436"/>
      <c r="KC8" s="437"/>
      <c r="KD8" s="435" t="s">
        <v>1825</v>
      </c>
      <c r="KE8" s="436"/>
      <c r="KF8" s="436"/>
      <c r="KG8" s="436"/>
      <c r="KH8" s="436"/>
      <c r="KI8" s="436"/>
      <c r="KJ8" s="436"/>
      <c r="KK8" s="436"/>
      <c r="KL8" s="436"/>
      <c r="KM8" s="436"/>
      <c r="KN8" s="436"/>
      <c r="KO8" s="436"/>
      <c r="KP8" s="436"/>
      <c r="KQ8" s="436"/>
      <c r="KR8" s="436"/>
      <c r="KS8" s="436"/>
      <c r="KT8" s="436"/>
      <c r="KU8" s="436"/>
      <c r="KV8" s="436"/>
      <c r="KW8" s="436"/>
      <c r="KX8" s="436"/>
      <c r="KY8" s="436"/>
      <c r="KZ8" s="436"/>
      <c r="LA8" s="436"/>
      <c r="LB8" s="436"/>
      <c r="LC8" s="436"/>
      <c r="LD8" s="436"/>
      <c r="LE8" s="436"/>
      <c r="LF8" s="436"/>
      <c r="LG8" s="436"/>
      <c r="LH8" s="437"/>
    </row>
    <row r="9" spans="1:321" s="192" customFormat="1" ht="24.9" customHeight="1" thickBot="1" x14ac:dyDescent="0.45">
      <c r="A9" s="181"/>
      <c r="B9" s="456"/>
      <c r="C9" s="457"/>
      <c r="D9" s="457"/>
      <c r="E9" s="458"/>
      <c r="F9" s="461"/>
      <c r="G9" s="462"/>
      <c r="H9" s="462"/>
      <c r="I9" s="462"/>
      <c r="J9" s="462"/>
      <c r="K9" s="463"/>
      <c r="L9" s="427"/>
      <c r="M9" s="429"/>
      <c r="N9" s="431"/>
      <c r="O9" s="433"/>
      <c r="P9" s="182">
        <v>1</v>
      </c>
      <c r="Q9" s="182">
        <v>2</v>
      </c>
      <c r="R9" s="182">
        <v>3</v>
      </c>
      <c r="S9" s="182">
        <v>4</v>
      </c>
      <c r="T9" s="182">
        <v>5</v>
      </c>
      <c r="U9" s="182">
        <v>6</v>
      </c>
      <c r="V9" s="182">
        <v>7</v>
      </c>
      <c r="W9" s="182">
        <v>8</v>
      </c>
      <c r="X9" s="182">
        <v>9</v>
      </c>
      <c r="Y9" s="182">
        <v>10</v>
      </c>
      <c r="Z9" s="182">
        <v>11</v>
      </c>
      <c r="AA9" s="182">
        <v>12</v>
      </c>
      <c r="AB9" s="182">
        <v>13</v>
      </c>
      <c r="AC9" s="182">
        <v>14</v>
      </c>
      <c r="AD9" s="182">
        <v>15</v>
      </c>
      <c r="AE9" s="182">
        <v>16</v>
      </c>
      <c r="AF9" s="182">
        <v>17</v>
      </c>
      <c r="AG9" s="182">
        <v>18</v>
      </c>
      <c r="AH9" s="182">
        <v>19</v>
      </c>
      <c r="AI9" s="182">
        <v>20</v>
      </c>
      <c r="AJ9" s="182">
        <v>21</v>
      </c>
      <c r="AK9" s="182">
        <v>22</v>
      </c>
      <c r="AL9" s="182">
        <v>23</v>
      </c>
      <c r="AM9" s="182">
        <v>24</v>
      </c>
      <c r="AN9" s="182">
        <v>25</v>
      </c>
      <c r="AO9" s="182">
        <v>26</v>
      </c>
      <c r="AP9" s="182">
        <v>27</v>
      </c>
      <c r="AQ9" s="182">
        <v>28</v>
      </c>
      <c r="AR9" s="182">
        <v>29</v>
      </c>
      <c r="AS9" s="182">
        <v>30</v>
      </c>
      <c r="AT9" s="183">
        <v>31</v>
      </c>
      <c r="AU9" s="184">
        <v>1</v>
      </c>
      <c r="AV9" s="185">
        <v>2</v>
      </c>
      <c r="AW9" s="185">
        <v>3</v>
      </c>
      <c r="AX9" s="185">
        <v>4</v>
      </c>
      <c r="AY9" s="185">
        <v>5</v>
      </c>
      <c r="AZ9" s="185">
        <v>6</v>
      </c>
      <c r="BA9" s="185">
        <v>7</v>
      </c>
      <c r="BB9" s="185">
        <v>8</v>
      </c>
      <c r="BC9" s="185">
        <v>9</v>
      </c>
      <c r="BD9" s="185">
        <v>10</v>
      </c>
      <c r="BE9" s="185">
        <v>11</v>
      </c>
      <c r="BF9" s="185">
        <v>12</v>
      </c>
      <c r="BG9" s="185">
        <v>13</v>
      </c>
      <c r="BH9" s="185">
        <v>14</v>
      </c>
      <c r="BI9" s="185">
        <v>15</v>
      </c>
      <c r="BJ9" s="185">
        <v>16</v>
      </c>
      <c r="BK9" s="185">
        <v>17</v>
      </c>
      <c r="BL9" s="185">
        <v>18</v>
      </c>
      <c r="BM9" s="185">
        <v>19</v>
      </c>
      <c r="BN9" s="185">
        <v>20</v>
      </c>
      <c r="BO9" s="185">
        <v>21</v>
      </c>
      <c r="BP9" s="185">
        <v>22</v>
      </c>
      <c r="BQ9" s="185">
        <v>23</v>
      </c>
      <c r="BR9" s="185">
        <v>24</v>
      </c>
      <c r="BS9" s="185">
        <v>25</v>
      </c>
      <c r="BT9" s="185">
        <v>26</v>
      </c>
      <c r="BU9" s="185">
        <v>27</v>
      </c>
      <c r="BV9" s="185">
        <v>28</v>
      </c>
      <c r="BW9" s="185">
        <v>29</v>
      </c>
      <c r="BX9" s="185">
        <v>30</v>
      </c>
      <c r="BY9" s="186">
        <v>1</v>
      </c>
      <c r="BZ9" s="185">
        <v>2</v>
      </c>
      <c r="CA9" s="187">
        <v>3</v>
      </c>
      <c r="CB9" s="185">
        <v>4</v>
      </c>
      <c r="CC9" s="185">
        <v>5</v>
      </c>
      <c r="CD9" s="185">
        <v>6</v>
      </c>
      <c r="CE9" s="185">
        <v>7</v>
      </c>
      <c r="CF9" s="185">
        <v>8</v>
      </c>
      <c r="CG9" s="185">
        <v>9</v>
      </c>
      <c r="CH9" s="187">
        <v>10</v>
      </c>
      <c r="CI9" s="185">
        <v>11</v>
      </c>
      <c r="CJ9" s="185">
        <v>12</v>
      </c>
      <c r="CK9" s="185">
        <v>13</v>
      </c>
      <c r="CL9" s="185">
        <v>14</v>
      </c>
      <c r="CM9" s="185">
        <v>15</v>
      </c>
      <c r="CN9" s="185">
        <v>16</v>
      </c>
      <c r="CO9" s="187">
        <v>17</v>
      </c>
      <c r="CP9" s="185">
        <v>18</v>
      </c>
      <c r="CQ9" s="185">
        <v>19</v>
      </c>
      <c r="CR9" s="185">
        <v>20</v>
      </c>
      <c r="CS9" s="185">
        <v>21</v>
      </c>
      <c r="CT9" s="185">
        <v>22</v>
      </c>
      <c r="CU9" s="185">
        <v>23</v>
      </c>
      <c r="CV9" s="187">
        <v>24</v>
      </c>
      <c r="CW9" s="187">
        <v>25</v>
      </c>
      <c r="CX9" s="185">
        <v>26</v>
      </c>
      <c r="CY9" s="185">
        <v>27</v>
      </c>
      <c r="CZ9" s="185">
        <v>28</v>
      </c>
      <c r="DA9" s="185">
        <v>29</v>
      </c>
      <c r="DB9" s="185">
        <v>30</v>
      </c>
      <c r="DC9" s="187">
        <v>31</v>
      </c>
      <c r="DD9" s="188">
        <v>1</v>
      </c>
      <c r="DE9" s="185">
        <v>2</v>
      </c>
      <c r="DF9" s="185">
        <v>3</v>
      </c>
      <c r="DG9" s="185">
        <v>4</v>
      </c>
      <c r="DH9" s="185">
        <v>5</v>
      </c>
      <c r="DI9" s="185">
        <v>6</v>
      </c>
      <c r="DJ9" s="187">
        <v>7</v>
      </c>
      <c r="DK9" s="185">
        <v>8</v>
      </c>
      <c r="DL9" s="185">
        <v>9</v>
      </c>
      <c r="DM9" s="185">
        <v>10</v>
      </c>
      <c r="DN9" s="185">
        <v>11</v>
      </c>
      <c r="DO9" s="185">
        <v>12</v>
      </c>
      <c r="DP9" s="185">
        <v>13</v>
      </c>
      <c r="DQ9" s="187">
        <v>14</v>
      </c>
      <c r="DR9" s="185">
        <v>15</v>
      </c>
      <c r="DS9" s="185">
        <v>16</v>
      </c>
      <c r="DT9" s="185">
        <v>17</v>
      </c>
      <c r="DU9" s="185">
        <v>18</v>
      </c>
      <c r="DV9" s="185">
        <v>19</v>
      </c>
      <c r="DW9" s="185">
        <v>20</v>
      </c>
      <c r="DX9" s="187">
        <v>21</v>
      </c>
      <c r="DY9" s="185">
        <v>22</v>
      </c>
      <c r="DZ9" s="185">
        <v>23</v>
      </c>
      <c r="EA9" s="185">
        <v>24</v>
      </c>
      <c r="EB9" s="185">
        <v>25</v>
      </c>
      <c r="EC9" s="185">
        <v>26</v>
      </c>
      <c r="ED9" s="185">
        <v>27</v>
      </c>
      <c r="EE9" s="187">
        <v>28</v>
      </c>
      <c r="EF9" s="185">
        <v>29</v>
      </c>
      <c r="EG9" s="185">
        <v>30</v>
      </c>
      <c r="EH9" s="184">
        <v>31</v>
      </c>
      <c r="EI9" s="186">
        <v>1</v>
      </c>
      <c r="EJ9" s="185">
        <v>2</v>
      </c>
      <c r="EK9" s="185">
        <v>3</v>
      </c>
      <c r="EL9" s="187">
        <v>4</v>
      </c>
      <c r="EM9" s="185">
        <v>5</v>
      </c>
      <c r="EN9" s="185">
        <v>6</v>
      </c>
      <c r="EO9" s="185">
        <v>7</v>
      </c>
      <c r="EP9" s="185">
        <v>8</v>
      </c>
      <c r="EQ9" s="187">
        <v>9</v>
      </c>
      <c r="ER9" s="187">
        <v>10</v>
      </c>
      <c r="ES9" s="187">
        <v>11</v>
      </c>
      <c r="ET9" s="187">
        <v>12</v>
      </c>
      <c r="EU9" s="185">
        <v>13</v>
      </c>
      <c r="EV9" s="185">
        <v>14</v>
      </c>
      <c r="EW9" s="185">
        <v>15</v>
      </c>
      <c r="EX9" s="185">
        <v>16</v>
      </c>
      <c r="EY9" s="185">
        <v>17</v>
      </c>
      <c r="EZ9" s="187">
        <v>18</v>
      </c>
      <c r="FA9" s="185">
        <v>19</v>
      </c>
      <c r="FB9" s="185">
        <v>20</v>
      </c>
      <c r="FC9" s="185">
        <v>21</v>
      </c>
      <c r="FD9" s="185">
        <v>22</v>
      </c>
      <c r="FE9" s="185">
        <v>23</v>
      </c>
      <c r="FF9" s="185">
        <v>24</v>
      </c>
      <c r="FG9" s="187">
        <v>25</v>
      </c>
      <c r="FH9" s="185">
        <v>26</v>
      </c>
      <c r="FI9" s="185">
        <v>27</v>
      </c>
      <c r="FJ9" s="185">
        <v>28</v>
      </c>
      <c r="FK9" s="185">
        <v>29</v>
      </c>
      <c r="FL9" s="188">
        <v>1</v>
      </c>
      <c r="FM9" s="185">
        <v>2</v>
      </c>
      <c r="FN9" s="187">
        <v>3</v>
      </c>
      <c r="FO9" s="185">
        <v>4</v>
      </c>
      <c r="FP9" s="185">
        <v>5</v>
      </c>
      <c r="FQ9" s="185">
        <v>6</v>
      </c>
      <c r="FR9" s="185">
        <v>7</v>
      </c>
      <c r="FS9" s="185">
        <v>8</v>
      </c>
      <c r="FT9" s="185">
        <v>9</v>
      </c>
      <c r="FU9" s="187">
        <v>10</v>
      </c>
      <c r="FV9" s="185">
        <v>11</v>
      </c>
      <c r="FW9" s="185">
        <v>12</v>
      </c>
      <c r="FX9" s="185">
        <v>13</v>
      </c>
      <c r="FY9" s="185">
        <v>14</v>
      </c>
      <c r="FZ9" s="185">
        <v>15</v>
      </c>
      <c r="GA9" s="185">
        <v>16</v>
      </c>
      <c r="GB9" s="187">
        <v>17</v>
      </c>
      <c r="GC9" s="185">
        <v>18</v>
      </c>
      <c r="GD9" s="185">
        <v>19</v>
      </c>
      <c r="GE9" s="185">
        <v>20</v>
      </c>
      <c r="GF9" s="185">
        <v>21</v>
      </c>
      <c r="GG9" s="185">
        <v>22</v>
      </c>
      <c r="GH9" s="185">
        <v>23</v>
      </c>
      <c r="GI9" s="187">
        <v>24</v>
      </c>
      <c r="GJ9" s="185">
        <v>25</v>
      </c>
      <c r="GK9" s="185">
        <v>26</v>
      </c>
      <c r="GL9" s="185">
        <v>27</v>
      </c>
      <c r="GM9" s="185">
        <v>28</v>
      </c>
      <c r="GN9" s="185">
        <v>29</v>
      </c>
      <c r="GO9" s="185">
        <v>30</v>
      </c>
      <c r="GP9" s="189">
        <v>31</v>
      </c>
      <c r="GQ9" s="186">
        <v>1</v>
      </c>
      <c r="GR9" s="185">
        <v>2</v>
      </c>
      <c r="GS9" s="185">
        <v>3</v>
      </c>
      <c r="GT9" s="185">
        <v>4</v>
      </c>
      <c r="GU9" s="185">
        <v>5</v>
      </c>
      <c r="GV9" s="185">
        <v>6</v>
      </c>
      <c r="GW9" s="187">
        <v>7</v>
      </c>
      <c r="GX9" s="185">
        <v>8</v>
      </c>
      <c r="GY9" s="185">
        <v>9</v>
      </c>
      <c r="GZ9" s="187">
        <v>10</v>
      </c>
      <c r="HA9" s="185">
        <v>11</v>
      </c>
      <c r="HB9" s="185">
        <v>12</v>
      </c>
      <c r="HC9" s="185">
        <v>13</v>
      </c>
      <c r="HD9" s="187">
        <v>14</v>
      </c>
      <c r="HE9" s="185">
        <v>15</v>
      </c>
      <c r="HF9" s="185">
        <v>16</v>
      </c>
      <c r="HG9" s="185">
        <v>17</v>
      </c>
      <c r="HH9" s="185">
        <v>18</v>
      </c>
      <c r="HI9" s="185">
        <v>19</v>
      </c>
      <c r="HJ9" s="185">
        <v>20</v>
      </c>
      <c r="HK9" s="187">
        <v>21</v>
      </c>
      <c r="HL9" s="185">
        <v>22</v>
      </c>
      <c r="HM9" s="185">
        <v>23</v>
      </c>
      <c r="HN9" s="185">
        <v>24</v>
      </c>
      <c r="HO9" s="185">
        <v>25</v>
      </c>
      <c r="HP9" s="185">
        <v>26</v>
      </c>
      <c r="HQ9" s="185">
        <v>27</v>
      </c>
      <c r="HR9" s="187">
        <v>28</v>
      </c>
      <c r="HS9" s="185">
        <v>29</v>
      </c>
      <c r="HT9" s="185">
        <v>30</v>
      </c>
      <c r="HU9" s="186">
        <v>1</v>
      </c>
      <c r="HV9" s="185">
        <v>2</v>
      </c>
      <c r="HW9" s="185">
        <v>3</v>
      </c>
      <c r="HX9" s="185">
        <v>4</v>
      </c>
      <c r="HY9" s="187">
        <v>5</v>
      </c>
      <c r="HZ9" s="187">
        <v>6</v>
      </c>
      <c r="IA9" s="185">
        <v>7</v>
      </c>
      <c r="IB9" s="185">
        <v>8</v>
      </c>
      <c r="IC9" s="185">
        <v>9</v>
      </c>
      <c r="ID9" s="185">
        <v>10</v>
      </c>
      <c r="IE9" s="185">
        <v>11</v>
      </c>
      <c r="IF9" s="187">
        <v>12</v>
      </c>
      <c r="IG9" s="185">
        <v>13</v>
      </c>
      <c r="IH9" s="185">
        <v>14</v>
      </c>
      <c r="II9" s="187">
        <v>15</v>
      </c>
      <c r="IJ9" s="185">
        <v>16</v>
      </c>
      <c r="IK9" s="185">
        <v>17</v>
      </c>
      <c r="IL9" s="185">
        <v>18</v>
      </c>
      <c r="IM9" s="187">
        <v>19</v>
      </c>
      <c r="IN9" s="185">
        <v>20</v>
      </c>
      <c r="IO9" s="185">
        <v>21</v>
      </c>
      <c r="IP9" s="185">
        <v>22</v>
      </c>
      <c r="IQ9" s="185">
        <v>23</v>
      </c>
      <c r="IR9" s="185">
        <v>24</v>
      </c>
      <c r="IS9" s="185">
        <v>25</v>
      </c>
      <c r="IT9" s="187">
        <v>26</v>
      </c>
      <c r="IU9" s="185">
        <v>27</v>
      </c>
      <c r="IV9" s="185">
        <v>28</v>
      </c>
      <c r="IW9" s="185">
        <v>29</v>
      </c>
      <c r="IX9" s="185">
        <v>30</v>
      </c>
      <c r="IY9" s="184">
        <v>31</v>
      </c>
      <c r="IZ9" s="186">
        <v>1</v>
      </c>
      <c r="JA9" s="187">
        <v>2</v>
      </c>
      <c r="JB9" s="185">
        <v>3</v>
      </c>
      <c r="JC9" s="185">
        <v>4</v>
      </c>
      <c r="JD9" s="185">
        <v>5</v>
      </c>
      <c r="JE9" s="187">
        <v>6</v>
      </c>
      <c r="JF9" s="185">
        <v>7</v>
      </c>
      <c r="JG9" s="185">
        <v>8</v>
      </c>
      <c r="JH9" s="187">
        <v>9</v>
      </c>
      <c r="JI9" s="185">
        <v>10</v>
      </c>
      <c r="JJ9" s="185">
        <v>11</v>
      </c>
      <c r="JK9" s="185">
        <v>12</v>
      </c>
      <c r="JL9" s="185">
        <v>13</v>
      </c>
      <c r="JM9" s="185">
        <v>14</v>
      </c>
      <c r="JN9" s="185">
        <v>15</v>
      </c>
      <c r="JO9" s="187">
        <v>16</v>
      </c>
      <c r="JP9" s="185">
        <v>17</v>
      </c>
      <c r="JQ9" s="185">
        <v>18</v>
      </c>
      <c r="JR9" s="185">
        <v>19</v>
      </c>
      <c r="JS9" s="185">
        <v>20</v>
      </c>
      <c r="JT9" s="185">
        <v>21</v>
      </c>
      <c r="JU9" s="185">
        <v>22</v>
      </c>
      <c r="JV9" s="187">
        <v>23</v>
      </c>
      <c r="JW9" s="185">
        <v>24</v>
      </c>
      <c r="JX9" s="185">
        <v>25</v>
      </c>
      <c r="JY9" s="185">
        <v>26</v>
      </c>
      <c r="JZ9" s="185">
        <v>27</v>
      </c>
      <c r="KA9" s="185">
        <v>28</v>
      </c>
      <c r="KB9" s="185">
        <v>29</v>
      </c>
      <c r="KC9" s="187">
        <v>30</v>
      </c>
      <c r="KD9" s="186">
        <v>1</v>
      </c>
      <c r="KE9" s="185">
        <v>2</v>
      </c>
      <c r="KF9" s="185">
        <v>3</v>
      </c>
      <c r="KG9" s="185">
        <v>4</v>
      </c>
      <c r="KH9" s="185">
        <v>5</v>
      </c>
      <c r="KI9" s="185">
        <v>6</v>
      </c>
      <c r="KJ9" s="187">
        <v>7</v>
      </c>
      <c r="KK9" s="185">
        <v>8</v>
      </c>
      <c r="KL9" s="185">
        <v>9</v>
      </c>
      <c r="KM9" s="185">
        <v>10</v>
      </c>
      <c r="KN9" s="185">
        <v>11</v>
      </c>
      <c r="KO9" s="185">
        <v>12</v>
      </c>
      <c r="KP9" s="185">
        <v>13</v>
      </c>
      <c r="KQ9" s="187">
        <v>14</v>
      </c>
      <c r="KR9" s="185">
        <v>15</v>
      </c>
      <c r="KS9" s="185">
        <v>16</v>
      </c>
      <c r="KT9" s="185">
        <v>17</v>
      </c>
      <c r="KU9" s="185">
        <v>18</v>
      </c>
      <c r="KV9" s="185">
        <v>19</v>
      </c>
      <c r="KW9" s="185">
        <v>20</v>
      </c>
      <c r="KX9" s="187">
        <v>21</v>
      </c>
      <c r="KY9" s="185">
        <v>22</v>
      </c>
      <c r="KZ9" s="185">
        <v>23</v>
      </c>
      <c r="LA9" s="185">
        <v>24</v>
      </c>
      <c r="LB9" s="185">
        <v>25</v>
      </c>
      <c r="LC9" s="185">
        <v>26</v>
      </c>
      <c r="LD9" s="185">
        <v>27</v>
      </c>
      <c r="LE9" s="187">
        <v>28</v>
      </c>
      <c r="LF9" s="185">
        <v>29</v>
      </c>
      <c r="LG9" s="185">
        <v>30</v>
      </c>
      <c r="LH9" s="190">
        <v>31</v>
      </c>
      <c r="LI9" s="191"/>
    </row>
    <row r="10" spans="1:321" ht="30" customHeight="1" x14ac:dyDescent="0.4">
      <c r="A10" s="147"/>
      <c r="B10" s="438">
        <v>1</v>
      </c>
      <c r="C10" s="440"/>
      <c r="D10" s="440"/>
      <c r="E10" s="441"/>
      <c r="F10" s="444">
        <v>1</v>
      </c>
      <c r="G10" s="446" t="s">
        <v>1826</v>
      </c>
      <c r="H10" s="446"/>
      <c r="I10" s="446"/>
      <c r="J10" s="447"/>
      <c r="K10" s="193" t="s">
        <v>1827</v>
      </c>
      <c r="L10" s="193">
        <f>N10-M10+1</f>
        <v>1</v>
      </c>
      <c r="M10" s="194"/>
      <c r="N10" s="195"/>
      <c r="O10" s="196">
        <v>1</v>
      </c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8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9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1"/>
      <c r="DD10" s="202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3"/>
      <c r="DZ10" s="200"/>
      <c r="EA10" s="200"/>
      <c r="EB10" s="200"/>
      <c r="EC10" s="200"/>
      <c r="ED10" s="200"/>
      <c r="EE10" s="200"/>
      <c r="EF10" s="200"/>
      <c r="EG10" s="200"/>
      <c r="EH10" s="201"/>
      <c r="EI10" s="202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4" t="s">
        <v>1807</v>
      </c>
      <c r="EV10" s="204"/>
      <c r="EW10" s="204"/>
      <c r="EX10" s="205" t="s">
        <v>1794</v>
      </c>
      <c r="EY10" s="205"/>
      <c r="EZ10" s="205"/>
      <c r="FA10" s="170" t="s">
        <v>1790</v>
      </c>
      <c r="FB10" s="206" t="s">
        <v>1770</v>
      </c>
      <c r="FC10" s="200"/>
      <c r="FD10" s="200"/>
      <c r="FE10" s="200"/>
      <c r="FF10" s="200"/>
      <c r="FG10" s="200"/>
      <c r="FH10" s="200"/>
      <c r="FI10" s="200"/>
      <c r="FJ10" s="200"/>
      <c r="FK10" s="201"/>
      <c r="FL10" s="202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1"/>
      <c r="GQ10" s="202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200"/>
      <c r="HL10" s="200"/>
      <c r="HM10" s="200"/>
      <c r="HN10" s="200"/>
      <c r="HO10" s="200"/>
      <c r="HP10" s="200"/>
      <c r="HQ10" s="200"/>
      <c r="HR10" s="200"/>
      <c r="HS10" s="200"/>
      <c r="HT10" s="201"/>
      <c r="HU10" s="202"/>
      <c r="HV10" s="200"/>
      <c r="HW10" s="200"/>
      <c r="HX10" s="200"/>
      <c r="HY10" s="200"/>
      <c r="HZ10" s="200"/>
      <c r="IA10" s="200"/>
      <c r="IB10" s="200"/>
      <c r="IC10" s="200"/>
      <c r="ID10" s="200"/>
      <c r="IE10" s="200"/>
      <c r="IF10" s="200"/>
      <c r="IG10" s="200"/>
      <c r="IH10" s="200"/>
      <c r="II10" s="200"/>
      <c r="IJ10" s="200"/>
      <c r="IK10" s="200"/>
      <c r="IL10" s="200"/>
      <c r="IM10" s="200"/>
      <c r="IN10" s="200"/>
      <c r="IO10" s="200"/>
      <c r="IP10" s="203"/>
      <c r="IQ10" s="200"/>
      <c r="IR10" s="200"/>
      <c r="IS10" s="200"/>
      <c r="IT10" s="200"/>
      <c r="IU10" s="200"/>
      <c r="IV10" s="200"/>
      <c r="IW10" s="200"/>
      <c r="IX10" s="200"/>
      <c r="IY10" s="201"/>
      <c r="IZ10" s="202"/>
      <c r="JA10" s="200"/>
      <c r="JB10" s="200"/>
      <c r="JC10" s="200"/>
      <c r="JD10" s="200"/>
      <c r="JE10" s="200"/>
      <c r="JF10" s="200"/>
      <c r="JG10" s="200"/>
      <c r="JH10" s="200"/>
      <c r="JI10" s="200"/>
      <c r="JJ10" s="200"/>
      <c r="JK10" s="200"/>
      <c r="JL10" s="200"/>
      <c r="JM10" s="200"/>
      <c r="JN10" s="200"/>
      <c r="JO10" s="200"/>
      <c r="JP10" s="200"/>
      <c r="JQ10" s="200"/>
      <c r="JR10" s="200"/>
      <c r="JS10" s="200"/>
      <c r="JT10" s="200"/>
      <c r="JU10" s="200"/>
      <c r="JV10" s="200"/>
      <c r="JW10" s="200"/>
      <c r="JX10" s="200"/>
      <c r="JY10" s="200"/>
      <c r="JZ10" s="200"/>
      <c r="KA10" s="200"/>
      <c r="KB10" s="200"/>
      <c r="KC10" s="201"/>
      <c r="KD10" s="202"/>
      <c r="KE10" s="200"/>
      <c r="KF10" s="200"/>
      <c r="KG10" s="200"/>
      <c r="KH10" s="200"/>
      <c r="KI10" s="200"/>
      <c r="KJ10" s="200"/>
      <c r="KK10" s="200"/>
      <c r="KL10" s="200"/>
      <c r="KM10" s="200"/>
      <c r="KN10" s="200"/>
      <c r="KO10" s="200"/>
      <c r="KP10" s="200"/>
      <c r="KQ10" s="200"/>
      <c r="KR10" s="200"/>
      <c r="KS10" s="200"/>
      <c r="KT10" s="200"/>
      <c r="KU10" s="200"/>
      <c r="KV10" s="200"/>
      <c r="KW10" s="200"/>
      <c r="KX10" s="200"/>
      <c r="KY10" s="200"/>
      <c r="KZ10" s="200"/>
      <c r="LA10" s="200"/>
      <c r="LB10" s="200"/>
      <c r="LC10" s="200"/>
      <c r="LD10" s="200"/>
      <c r="LE10" s="200"/>
      <c r="LF10" s="200"/>
      <c r="LG10" s="200"/>
      <c r="LH10" s="201"/>
    </row>
    <row r="11" spans="1:321" ht="30" customHeight="1" x14ac:dyDescent="0.4">
      <c r="A11" s="147"/>
      <c r="B11" s="439"/>
      <c r="C11" s="442"/>
      <c r="D11" s="442"/>
      <c r="E11" s="443"/>
      <c r="F11" s="445"/>
      <c r="G11" s="448"/>
      <c r="H11" s="448"/>
      <c r="I11" s="448"/>
      <c r="J11" s="449"/>
      <c r="K11" s="207" t="s">
        <v>1828</v>
      </c>
      <c r="L11" s="207"/>
      <c r="M11" s="208"/>
      <c r="N11" s="208"/>
      <c r="O11" s="209">
        <f>L11/L10</f>
        <v>0</v>
      </c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8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210"/>
      <c r="BZ11" s="211"/>
      <c r="CA11" s="211"/>
      <c r="CB11" s="211"/>
      <c r="CC11" s="211"/>
      <c r="CD11" s="211"/>
      <c r="CE11" s="211"/>
      <c r="CF11" s="211"/>
      <c r="CG11" s="212"/>
      <c r="CH11" s="212"/>
      <c r="CI11" s="212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3"/>
      <c r="DD11" s="197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  <c r="EF11" s="211"/>
      <c r="EG11" s="211"/>
      <c r="EH11" s="213"/>
      <c r="EI11" s="197"/>
      <c r="EJ11" s="211"/>
      <c r="EK11" s="211"/>
      <c r="EL11" s="211"/>
      <c r="EM11" s="211"/>
      <c r="EN11" s="211"/>
      <c r="EO11" s="211"/>
      <c r="EP11" s="211"/>
      <c r="EQ11" s="211"/>
      <c r="ER11" s="211"/>
      <c r="ES11" s="211"/>
      <c r="ET11" s="211"/>
      <c r="EU11" s="211"/>
      <c r="EV11" s="211"/>
      <c r="EW11" s="211"/>
      <c r="EX11" s="211"/>
      <c r="EY11" s="211"/>
      <c r="EZ11" s="211"/>
      <c r="FA11" s="211"/>
      <c r="FB11" s="211"/>
      <c r="FC11" s="211"/>
      <c r="FD11" s="211"/>
      <c r="FE11" s="211"/>
      <c r="FF11" s="211"/>
      <c r="FG11" s="211"/>
      <c r="FH11" s="211"/>
      <c r="FI11" s="211"/>
      <c r="FJ11" s="211"/>
      <c r="FK11" s="213"/>
      <c r="FL11" s="197"/>
      <c r="FM11" s="211"/>
      <c r="FN11" s="211"/>
      <c r="FO11" s="211"/>
      <c r="FP11" s="211"/>
      <c r="FQ11" s="211"/>
      <c r="FR11" s="211"/>
      <c r="FS11" s="211"/>
      <c r="FT11" s="211"/>
      <c r="FU11" s="211"/>
      <c r="FV11" s="211"/>
      <c r="FW11" s="211"/>
      <c r="FX11" s="211"/>
      <c r="FY11" s="211"/>
      <c r="FZ11" s="211"/>
      <c r="GA11" s="211"/>
      <c r="GB11" s="211"/>
      <c r="GC11" s="211"/>
      <c r="GD11" s="211"/>
      <c r="GE11" s="211"/>
      <c r="GF11" s="211"/>
      <c r="GG11" s="211"/>
      <c r="GH11" s="211"/>
      <c r="GI11" s="211"/>
      <c r="GJ11" s="211"/>
      <c r="GK11" s="211"/>
      <c r="GL11" s="211"/>
      <c r="GM11" s="211"/>
      <c r="GN11" s="211"/>
      <c r="GO11" s="211"/>
      <c r="GP11" s="213"/>
      <c r="GQ11" s="197"/>
      <c r="GR11" s="211"/>
      <c r="GS11" s="211"/>
      <c r="GT11" s="211"/>
      <c r="GU11" s="211"/>
      <c r="GV11" s="211"/>
      <c r="GW11" s="211"/>
      <c r="GX11" s="211"/>
      <c r="GY11" s="211"/>
      <c r="GZ11" s="211"/>
      <c r="HA11" s="211"/>
      <c r="HB11" s="211"/>
      <c r="HC11" s="211"/>
      <c r="HD11" s="211"/>
      <c r="HE11" s="211"/>
      <c r="HF11" s="211"/>
      <c r="HG11" s="211"/>
      <c r="HH11" s="211"/>
      <c r="HI11" s="211"/>
      <c r="HJ11" s="211"/>
      <c r="HK11" s="211"/>
      <c r="HL11" s="211"/>
      <c r="HM11" s="211"/>
      <c r="HN11" s="211"/>
      <c r="HO11" s="211"/>
      <c r="HP11" s="211"/>
      <c r="HQ11" s="211"/>
      <c r="HR11" s="211"/>
      <c r="HS11" s="211"/>
      <c r="HT11" s="213"/>
      <c r="HU11" s="197"/>
      <c r="HV11" s="211"/>
      <c r="HW11" s="211"/>
      <c r="HX11" s="211"/>
      <c r="HY11" s="211"/>
      <c r="HZ11" s="211"/>
      <c r="IA11" s="211"/>
      <c r="IB11" s="211"/>
      <c r="IC11" s="211"/>
      <c r="ID11" s="211"/>
      <c r="IE11" s="211"/>
      <c r="IF11" s="211"/>
      <c r="IG11" s="211"/>
      <c r="IH11" s="211"/>
      <c r="II11" s="211"/>
      <c r="IJ11" s="211"/>
      <c r="IK11" s="211"/>
      <c r="IL11" s="211"/>
      <c r="IM11" s="211"/>
      <c r="IN11" s="211"/>
      <c r="IO11" s="211"/>
      <c r="IP11" s="211"/>
      <c r="IQ11" s="211"/>
      <c r="IR11" s="211"/>
      <c r="IS11" s="211"/>
      <c r="IT11" s="211"/>
      <c r="IU11" s="211"/>
      <c r="IV11" s="211"/>
      <c r="IW11" s="211"/>
      <c r="IX11" s="211"/>
      <c r="IY11" s="213"/>
      <c r="IZ11" s="197"/>
      <c r="JA11" s="211"/>
      <c r="JB11" s="211"/>
      <c r="JC11" s="211"/>
      <c r="JD11" s="211"/>
      <c r="JE11" s="211"/>
      <c r="JF11" s="211"/>
      <c r="JG11" s="211"/>
      <c r="JH11" s="211"/>
      <c r="JI11" s="211"/>
      <c r="JJ11" s="211"/>
      <c r="JK11" s="211"/>
      <c r="JL11" s="211"/>
      <c r="JM11" s="211"/>
      <c r="JN11" s="211"/>
      <c r="JO11" s="211"/>
      <c r="JP11" s="211"/>
      <c r="JQ11" s="211"/>
      <c r="JR11" s="211"/>
      <c r="JS11" s="211"/>
      <c r="JT11" s="211"/>
      <c r="JU11" s="211"/>
      <c r="JV11" s="211"/>
      <c r="JW11" s="211"/>
      <c r="JX11" s="211"/>
      <c r="JY11" s="211"/>
      <c r="JZ11" s="211"/>
      <c r="KA11" s="211"/>
      <c r="KB11" s="211"/>
      <c r="KC11" s="213"/>
      <c r="KD11" s="197"/>
      <c r="KE11" s="211"/>
      <c r="KF11" s="211"/>
      <c r="KG11" s="211"/>
      <c r="KH11" s="211"/>
      <c r="KI11" s="211"/>
      <c r="KJ11" s="211"/>
      <c r="KK11" s="211"/>
      <c r="KL11" s="211"/>
      <c r="KM11" s="211"/>
      <c r="KN11" s="211"/>
      <c r="KO11" s="211"/>
      <c r="KP11" s="211"/>
      <c r="KQ11" s="211"/>
      <c r="KR11" s="211"/>
      <c r="KS11" s="211"/>
      <c r="KT11" s="211"/>
      <c r="KU11" s="211"/>
      <c r="KV11" s="211"/>
      <c r="KW11" s="211"/>
      <c r="KX11" s="211"/>
      <c r="KY11" s="211"/>
      <c r="KZ11" s="211"/>
      <c r="LA11" s="211"/>
      <c r="LB11" s="211"/>
      <c r="LC11" s="211"/>
      <c r="LD11" s="211"/>
      <c r="LE11" s="211"/>
      <c r="LF11" s="211"/>
      <c r="LG11" s="211"/>
      <c r="LH11" s="213"/>
    </row>
    <row r="12" spans="1:321" ht="30" customHeight="1" x14ac:dyDescent="0.4">
      <c r="A12" s="147"/>
      <c r="B12" s="438">
        <v>2</v>
      </c>
      <c r="C12" s="440"/>
      <c r="D12" s="440"/>
      <c r="E12" s="441"/>
      <c r="F12" s="464">
        <v>2</v>
      </c>
      <c r="G12" s="446" t="s">
        <v>1829</v>
      </c>
      <c r="H12" s="446"/>
      <c r="I12" s="446"/>
      <c r="J12" s="447"/>
      <c r="K12" s="193" t="s">
        <v>1827</v>
      </c>
      <c r="L12" s="193">
        <f t="shared" ref="L12:L16" si="0">N12-M12+1</f>
        <v>1</v>
      </c>
      <c r="M12" s="194"/>
      <c r="N12" s="194"/>
      <c r="O12" s="214">
        <v>1</v>
      </c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8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210"/>
      <c r="BZ12" s="211"/>
      <c r="CA12" s="211"/>
      <c r="CB12" s="211"/>
      <c r="CC12" s="211"/>
      <c r="CD12" s="211"/>
      <c r="CE12" s="215"/>
      <c r="CF12" s="211"/>
      <c r="CG12" s="216"/>
      <c r="CH12" s="212"/>
      <c r="CI12" s="212"/>
      <c r="CJ12" s="217" t="s">
        <v>1799</v>
      </c>
      <c r="CK12" s="218"/>
      <c r="CL12" s="218"/>
      <c r="CM12" s="217"/>
      <c r="CN12" s="218"/>
      <c r="CO12" s="218"/>
      <c r="CP12" s="217"/>
      <c r="CQ12" s="218"/>
      <c r="CR12" s="218"/>
      <c r="CS12" s="217"/>
      <c r="CT12" s="218"/>
      <c r="CU12" s="218"/>
      <c r="CV12" s="218"/>
      <c r="CW12" s="218"/>
      <c r="CX12" s="218"/>
      <c r="CY12" s="218"/>
      <c r="CZ12" s="218"/>
      <c r="DA12" s="218"/>
      <c r="DB12" s="218"/>
      <c r="DC12" s="219"/>
      <c r="DD12" s="220"/>
      <c r="DE12" s="218"/>
      <c r="DF12" s="218"/>
      <c r="DG12" s="218"/>
      <c r="DH12" s="218"/>
      <c r="DI12" s="218"/>
      <c r="DJ12" s="218"/>
      <c r="DK12" s="220"/>
      <c r="DL12" s="218"/>
      <c r="DM12" s="218"/>
      <c r="DN12" s="218"/>
      <c r="DO12" s="218"/>
      <c r="DP12" s="221" t="s">
        <v>1805</v>
      </c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2"/>
      <c r="EC12" s="221"/>
      <c r="ED12" s="221"/>
      <c r="EE12" s="221"/>
      <c r="EF12" s="221"/>
      <c r="EG12" s="221"/>
      <c r="EH12" s="223"/>
      <c r="EI12" s="176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4" t="s">
        <v>1807</v>
      </c>
      <c r="EV12" s="225"/>
      <c r="EW12" s="224"/>
      <c r="EX12" s="224"/>
      <c r="EY12" s="224"/>
      <c r="EZ12" s="226" t="s">
        <v>1794</v>
      </c>
      <c r="FA12" s="227"/>
      <c r="FB12" s="227"/>
      <c r="FC12" s="227"/>
      <c r="FD12" s="227"/>
      <c r="FE12" s="227"/>
      <c r="FF12" s="211"/>
      <c r="FG12" s="211"/>
      <c r="FH12" s="211"/>
      <c r="FI12" s="211"/>
      <c r="FJ12" s="211"/>
      <c r="FK12" s="228" t="s">
        <v>1790</v>
      </c>
      <c r="FL12" s="178" t="s">
        <v>1770</v>
      </c>
      <c r="FM12" s="211"/>
      <c r="FN12" s="211"/>
      <c r="FO12" s="211"/>
      <c r="FP12" s="211"/>
      <c r="FQ12" s="211"/>
      <c r="FS12" s="211"/>
      <c r="FT12" s="211"/>
      <c r="FU12" s="211"/>
      <c r="FV12" s="211"/>
      <c r="FW12" s="211"/>
      <c r="FX12" s="211"/>
      <c r="FY12" s="211"/>
      <c r="FZ12" s="211"/>
      <c r="GA12" s="211"/>
      <c r="GB12" s="211"/>
      <c r="GC12" s="211"/>
      <c r="GD12" s="211"/>
      <c r="GE12" s="211"/>
      <c r="GF12" s="211"/>
      <c r="GG12" s="211"/>
      <c r="GH12" s="211"/>
      <c r="GI12" s="211"/>
      <c r="GJ12" s="211"/>
      <c r="GK12" s="211"/>
      <c r="GL12" s="211"/>
      <c r="GM12" s="211"/>
      <c r="GN12" s="211"/>
      <c r="GO12" s="211"/>
      <c r="GP12" s="213"/>
      <c r="GQ12" s="197"/>
      <c r="GR12" s="211"/>
      <c r="GS12" s="211"/>
      <c r="GT12" s="211"/>
      <c r="GU12" s="211"/>
      <c r="GV12" s="211"/>
      <c r="GW12" s="211"/>
      <c r="GX12" s="211"/>
      <c r="GY12" s="211"/>
      <c r="GZ12" s="211"/>
      <c r="HA12" s="211"/>
      <c r="HB12" s="211"/>
      <c r="HC12" s="211"/>
      <c r="HD12" s="211"/>
      <c r="HE12" s="211"/>
      <c r="HF12" s="211"/>
      <c r="HG12" s="211"/>
      <c r="HH12" s="211"/>
      <c r="HI12" s="211"/>
      <c r="HJ12" s="211"/>
      <c r="HK12" s="211"/>
      <c r="HL12" s="211"/>
      <c r="HM12" s="211"/>
      <c r="HN12" s="211"/>
      <c r="HO12" s="211"/>
      <c r="HP12" s="211"/>
      <c r="HQ12" s="211"/>
      <c r="HR12" s="211"/>
      <c r="HS12" s="211"/>
      <c r="HT12" s="213"/>
      <c r="HU12" s="197"/>
      <c r="HV12" s="211"/>
      <c r="HW12" s="211"/>
      <c r="HX12" s="211"/>
      <c r="HY12" s="211"/>
      <c r="HZ12" s="211"/>
      <c r="IA12" s="211"/>
      <c r="IB12" s="211"/>
      <c r="IC12" s="211"/>
      <c r="ID12" s="211"/>
      <c r="IE12" s="211"/>
      <c r="IF12" s="211"/>
      <c r="IG12" s="211"/>
      <c r="IH12" s="211"/>
      <c r="II12" s="211"/>
      <c r="IJ12" s="211"/>
      <c r="IK12" s="211"/>
      <c r="IL12" s="211"/>
      <c r="IM12" s="211"/>
      <c r="IN12" s="211"/>
      <c r="IO12" s="211"/>
      <c r="IP12" s="211"/>
      <c r="IQ12" s="211"/>
      <c r="IR12" s="229"/>
      <c r="IS12" s="211"/>
      <c r="IT12" s="211"/>
      <c r="IU12" s="211"/>
      <c r="IV12" s="211"/>
      <c r="IW12" s="211"/>
      <c r="IX12" s="211"/>
      <c r="IY12" s="213"/>
      <c r="IZ12" s="197"/>
      <c r="JA12" s="211"/>
      <c r="JB12" s="211"/>
      <c r="JC12" s="211"/>
      <c r="JD12" s="211"/>
      <c r="JE12" s="211"/>
      <c r="JF12" s="211"/>
      <c r="JG12" s="211"/>
      <c r="JH12" s="211"/>
      <c r="JI12" s="211"/>
      <c r="JJ12" s="211"/>
      <c r="JK12" s="211"/>
      <c r="JL12" s="211"/>
      <c r="JM12" s="211"/>
      <c r="JN12" s="211"/>
      <c r="JO12" s="211"/>
      <c r="JP12" s="211"/>
      <c r="JQ12" s="211"/>
      <c r="JR12" s="211"/>
      <c r="JS12" s="211"/>
      <c r="JT12" s="211"/>
      <c r="JU12" s="211"/>
      <c r="JV12" s="211"/>
      <c r="JW12" s="211"/>
      <c r="JX12" s="211"/>
      <c r="JY12" s="211"/>
      <c r="JZ12" s="211"/>
      <c r="KA12" s="211"/>
      <c r="KB12" s="211"/>
      <c r="KC12" s="213"/>
      <c r="KD12" s="197"/>
      <c r="KE12" s="211"/>
      <c r="KF12" s="211"/>
      <c r="KG12" s="211"/>
      <c r="KH12" s="211"/>
      <c r="KI12" s="211"/>
      <c r="KJ12" s="211"/>
      <c r="KK12" s="211"/>
      <c r="KL12" s="211"/>
      <c r="KM12" s="211"/>
      <c r="KN12" s="211"/>
      <c r="KO12" s="211"/>
      <c r="KP12" s="211"/>
      <c r="KQ12" s="211"/>
      <c r="KR12" s="211"/>
      <c r="KS12" s="211"/>
      <c r="KT12" s="211"/>
      <c r="KU12" s="211"/>
      <c r="KV12" s="211"/>
      <c r="KW12" s="211"/>
      <c r="KX12" s="211"/>
      <c r="KY12" s="211"/>
      <c r="KZ12" s="211"/>
      <c r="LA12" s="211"/>
      <c r="LB12" s="211"/>
      <c r="LC12" s="211"/>
      <c r="LD12" s="211"/>
      <c r="LE12" s="211"/>
      <c r="LF12" s="211"/>
      <c r="LG12" s="211"/>
      <c r="LH12" s="213"/>
    </row>
    <row r="13" spans="1:321" ht="30" customHeight="1" x14ac:dyDescent="0.4">
      <c r="A13" s="147"/>
      <c r="B13" s="439"/>
      <c r="C13" s="442"/>
      <c r="D13" s="442"/>
      <c r="E13" s="443"/>
      <c r="F13" s="445"/>
      <c r="G13" s="448"/>
      <c r="H13" s="448"/>
      <c r="I13" s="448"/>
      <c r="J13" s="449"/>
      <c r="K13" s="207" t="s">
        <v>1828</v>
      </c>
      <c r="L13" s="207"/>
      <c r="M13" s="208"/>
      <c r="N13" s="208"/>
      <c r="O13" s="209">
        <f>L13/L12</f>
        <v>0</v>
      </c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8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210"/>
      <c r="BZ13" s="211"/>
      <c r="CA13" s="211"/>
      <c r="CB13" s="211"/>
      <c r="CC13" s="211"/>
      <c r="CD13" s="211"/>
      <c r="CE13" s="211"/>
      <c r="CF13" s="211"/>
      <c r="CG13" s="212"/>
      <c r="CH13" s="212"/>
      <c r="CI13" s="212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3"/>
      <c r="DD13" s="197"/>
      <c r="DE13" s="211"/>
      <c r="DF13" s="211"/>
      <c r="DG13" s="211"/>
      <c r="DH13" s="211"/>
      <c r="DI13" s="211"/>
      <c r="DJ13" s="211"/>
      <c r="DK13" s="211"/>
      <c r="DL13" s="211"/>
      <c r="DM13" s="211"/>
      <c r="DN13" s="211"/>
      <c r="DO13" s="211"/>
      <c r="DP13" s="211"/>
      <c r="DQ13" s="211"/>
      <c r="DR13" s="211"/>
      <c r="DS13" s="211"/>
      <c r="DT13" s="211"/>
      <c r="DU13" s="211"/>
      <c r="DV13" s="211"/>
      <c r="DW13" s="211"/>
      <c r="DX13" s="211"/>
      <c r="DY13" s="211"/>
      <c r="DZ13" s="211"/>
      <c r="EA13" s="211"/>
      <c r="EB13" s="211"/>
      <c r="EC13" s="211"/>
      <c r="ED13" s="211"/>
      <c r="EE13" s="211"/>
      <c r="EF13" s="211"/>
      <c r="EG13" s="211"/>
      <c r="EH13" s="213"/>
      <c r="EI13" s="197"/>
      <c r="EJ13" s="211"/>
      <c r="EK13" s="211"/>
      <c r="EL13" s="211"/>
      <c r="EM13" s="211"/>
      <c r="EN13" s="211"/>
      <c r="EO13" s="211"/>
      <c r="EP13" s="211"/>
      <c r="EQ13" s="211"/>
      <c r="ER13" s="211"/>
      <c r="ES13" s="211"/>
      <c r="ET13" s="211"/>
      <c r="EU13" s="211"/>
      <c r="EV13" s="211"/>
      <c r="EW13" s="211"/>
      <c r="EX13" s="211"/>
      <c r="EY13" s="211"/>
      <c r="EZ13" s="211"/>
      <c r="FA13" s="211"/>
      <c r="FB13" s="211"/>
      <c r="FC13" s="211"/>
      <c r="FD13" s="211"/>
      <c r="FE13" s="211"/>
      <c r="FF13" s="211"/>
      <c r="FG13" s="211"/>
      <c r="FH13" s="211"/>
      <c r="FI13" s="211"/>
      <c r="FJ13" s="211"/>
      <c r="FK13" s="213"/>
      <c r="FL13" s="197"/>
      <c r="FM13" s="211"/>
      <c r="FN13" s="211"/>
      <c r="FO13" s="211"/>
      <c r="FP13" s="211"/>
      <c r="FQ13" s="211"/>
      <c r="FR13" s="211"/>
      <c r="FS13" s="211"/>
      <c r="FT13" s="211"/>
      <c r="FU13" s="211"/>
      <c r="FV13" s="211"/>
      <c r="FW13" s="211"/>
      <c r="FX13" s="211"/>
      <c r="FY13" s="211"/>
      <c r="FZ13" s="211"/>
      <c r="GA13" s="211"/>
      <c r="GB13" s="211"/>
      <c r="GC13" s="211"/>
      <c r="GD13" s="211"/>
      <c r="GE13" s="211"/>
      <c r="GF13" s="211"/>
      <c r="GG13" s="211"/>
      <c r="GH13" s="211"/>
      <c r="GI13" s="211"/>
      <c r="GJ13" s="211"/>
      <c r="GK13" s="211"/>
      <c r="GL13" s="211"/>
      <c r="GM13" s="211"/>
      <c r="GN13" s="211"/>
      <c r="GO13" s="211"/>
      <c r="GP13" s="213"/>
      <c r="GQ13" s="197"/>
      <c r="GR13" s="211"/>
      <c r="GS13" s="211"/>
      <c r="GT13" s="211"/>
      <c r="GU13" s="211"/>
      <c r="GV13" s="211"/>
      <c r="GW13" s="211"/>
      <c r="GX13" s="211"/>
      <c r="GY13" s="211"/>
      <c r="GZ13" s="211"/>
      <c r="HA13" s="211"/>
      <c r="HB13" s="211"/>
      <c r="HC13" s="211"/>
      <c r="HD13" s="211"/>
      <c r="HE13" s="211"/>
      <c r="HF13" s="211"/>
      <c r="HG13" s="211"/>
      <c r="HH13" s="211"/>
      <c r="HI13" s="211"/>
      <c r="HJ13" s="211"/>
      <c r="HK13" s="211"/>
      <c r="HL13" s="211"/>
      <c r="HM13" s="211"/>
      <c r="HN13" s="211"/>
      <c r="HO13" s="211"/>
      <c r="HP13" s="211"/>
      <c r="HQ13" s="211"/>
      <c r="HR13" s="211"/>
      <c r="HS13" s="211"/>
      <c r="HT13" s="213"/>
      <c r="HU13" s="197"/>
      <c r="HV13" s="211"/>
      <c r="HW13" s="211"/>
      <c r="HX13" s="211"/>
      <c r="HY13" s="211"/>
      <c r="HZ13" s="211"/>
      <c r="IA13" s="211"/>
      <c r="IB13" s="211"/>
      <c r="IC13" s="211"/>
      <c r="ID13" s="211"/>
      <c r="IE13" s="211"/>
      <c r="IF13" s="211"/>
      <c r="IG13" s="211"/>
      <c r="IH13" s="211"/>
      <c r="II13" s="211"/>
      <c r="IJ13" s="211"/>
      <c r="IK13" s="211"/>
      <c r="IL13" s="211"/>
      <c r="IM13" s="211"/>
      <c r="IN13" s="211"/>
      <c r="IO13" s="211"/>
      <c r="IP13" s="211"/>
      <c r="IQ13" s="211"/>
      <c r="IR13" s="211"/>
      <c r="IS13" s="211"/>
      <c r="IT13" s="211"/>
      <c r="IU13" s="211"/>
      <c r="IV13" s="211"/>
      <c r="IW13" s="211"/>
      <c r="IX13" s="211"/>
      <c r="IY13" s="213"/>
      <c r="IZ13" s="197"/>
      <c r="JA13" s="211"/>
      <c r="JB13" s="211"/>
      <c r="JC13" s="211"/>
      <c r="JD13" s="211"/>
      <c r="JE13" s="211"/>
      <c r="JF13" s="211"/>
      <c r="JG13" s="211"/>
      <c r="JH13" s="211"/>
      <c r="JI13" s="211"/>
      <c r="JJ13" s="211"/>
      <c r="JK13" s="211"/>
      <c r="JL13" s="211"/>
      <c r="JM13" s="211"/>
      <c r="JN13" s="211"/>
      <c r="JO13" s="211"/>
      <c r="JP13" s="211"/>
      <c r="JQ13" s="211"/>
      <c r="JR13" s="211"/>
      <c r="JS13" s="211"/>
      <c r="JT13" s="211"/>
      <c r="JU13" s="211"/>
      <c r="JV13" s="211"/>
      <c r="JW13" s="211"/>
      <c r="JX13" s="211"/>
      <c r="JY13" s="211"/>
      <c r="JZ13" s="211"/>
      <c r="KA13" s="211"/>
      <c r="KB13" s="211"/>
      <c r="KC13" s="213"/>
      <c r="KD13" s="197"/>
      <c r="KE13" s="211"/>
      <c r="KF13" s="211"/>
      <c r="KG13" s="211"/>
      <c r="KH13" s="211"/>
      <c r="KI13" s="211"/>
      <c r="KJ13" s="211"/>
      <c r="KK13" s="211"/>
      <c r="KL13" s="211"/>
      <c r="KM13" s="211"/>
      <c r="KN13" s="211"/>
      <c r="KO13" s="211"/>
      <c r="KP13" s="211"/>
      <c r="KQ13" s="211"/>
      <c r="KR13" s="211"/>
      <c r="KS13" s="211"/>
      <c r="KT13" s="211"/>
      <c r="KU13" s="211"/>
      <c r="KV13" s="211"/>
      <c r="KW13" s="211"/>
      <c r="KX13" s="211"/>
      <c r="KY13" s="211"/>
      <c r="KZ13" s="211"/>
      <c r="LA13" s="211"/>
      <c r="LB13" s="211"/>
      <c r="LC13" s="211"/>
      <c r="LD13" s="211"/>
      <c r="LE13" s="211"/>
      <c r="LF13" s="211"/>
      <c r="LG13" s="211"/>
      <c r="LH13" s="213"/>
    </row>
    <row r="14" spans="1:321" ht="30" customHeight="1" x14ac:dyDescent="0.4">
      <c r="A14" s="147"/>
      <c r="B14" s="438">
        <v>4</v>
      </c>
      <c r="C14" s="440"/>
      <c r="D14" s="440"/>
      <c r="E14" s="441"/>
      <c r="F14" s="464">
        <v>3</v>
      </c>
      <c r="G14" s="446" t="s">
        <v>1830</v>
      </c>
      <c r="H14" s="446"/>
      <c r="I14" s="446"/>
      <c r="J14" s="447"/>
      <c r="K14" s="193" t="s">
        <v>1827</v>
      </c>
      <c r="L14" s="193">
        <f t="shared" si="0"/>
        <v>1</v>
      </c>
      <c r="M14" s="194"/>
      <c r="N14" s="194"/>
      <c r="O14" s="214">
        <v>1</v>
      </c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8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210"/>
      <c r="BZ14" s="211"/>
      <c r="CA14" s="211"/>
      <c r="CB14" s="211"/>
      <c r="CC14" s="211"/>
      <c r="CD14" s="211"/>
      <c r="CE14" s="211"/>
      <c r="CF14" s="211"/>
      <c r="CG14" s="212"/>
      <c r="CH14" s="212"/>
      <c r="CI14" s="212"/>
      <c r="CJ14" s="217" t="s">
        <v>1799</v>
      </c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9"/>
      <c r="DD14" s="220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21" t="s">
        <v>1805</v>
      </c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2"/>
      <c r="EC14" s="221"/>
      <c r="ED14" s="221"/>
      <c r="EE14" s="221"/>
      <c r="EF14" s="221"/>
      <c r="EG14" s="221"/>
      <c r="EH14" s="223"/>
      <c r="EI14" s="176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4" t="s">
        <v>1807</v>
      </c>
      <c r="EV14" s="225"/>
      <c r="EW14" s="224"/>
      <c r="EX14" s="224"/>
      <c r="EY14" s="224"/>
      <c r="EZ14" s="226" t="s">
        <v>1794</v>
      </c>
      <c r="FA14" s="227"/>
      <c r="FB14" s="227"/>
      <c r="FC14" s="227"/>
      <c r="FD14" s="227"/>
      <c r="FE14" s="227"/>
      <c r="FF14" s="211"/>
      <c r="FG14" s="211"/>
      <c r="FH14" s="211"/>
      <c r="FI14" s="211"/>
      <c r="FJ14" s="211"/>
      <c r="FK14" s="230"/>
      <c r="FL14" s="197"/>
      <c r="FM14" s="231"/>
      <c r="FN14" s="231"/>
      <c r="FO14" s="231"/>
      <c r="FP14" s="231"/>
      <c r="FQ14" s="232"/>
      <c r="FR14" s="231"/>
      <c r="FS14" s="231"/>
      <c r="FT14" s="233"/>
      <c r="FU14" s="234"/>
      <c r="FV14" s="212"/>
      <c r="FW14" s="231"/>
      <c r="FX14" s="235" t="s">
        <v>1790</v>
      </c>
      <c r="FY14" s="178" t="s">
        <v>1770</v>
      </c>
      <c r="FZ14" s="231"/>
      <c r="GA14" s="231"/>
      <c r="GB14" s="212"/>
      <c r="GC14" s="231"/>
      <c r="GD14" s="231"/>
      <c r="GE14" s="231"/>
      <c r="GF14" s="216"/>
      <c r="GG14" s="211"/>
      <c r="GH14" s="211"/>
      <c r="GI14" s="211"/>
      <c r="GJ14" s="211"/>
      <c r="GK14" s="211"/>
      <c r="GL14" s="211"/>
      <c r="GM14" s="211"/>
      <c r="GN14" s="211"/>
      <c r="GO14" s="211"/>
      <c r="GP14" s="213"/>
      <c r="GQ14" s="197"/>
      <c r="GR14" s="211"/>
      <c r="GS14" s="211"/>
      <c r="GT14" s="211"/>
      <c r="GU14" s="211"/>
      <c r="GV14" s="211"/>
      <c r="GW14" s="211"/>
      <c r="GX14" s="211"/>
      <c r="GY14" s="211"/>
      <c r="GZ14" s="211"/>
      <c r="HA14" s="211"/>
      <c r="HB14" s="211"/>
      <c r="HC14" s="211"/>
      <c r="HD14" s="211"/>
      <c r="HE14" s="211"/>
      <c r="HF14" s="211"/>
      <c r="HG14" s="211"/>
      <c r="HH14" s="211"/>
      <c r="HI14" s="211"/>
      <c r="HJ14" s="211"/>
      <c r="HK14" s="211"/>
      <c r="HL14" s="211"/>
      <c r="HM14" s="211"/>
      <c r="HN14" s="211"/>
      <c r="HO14" s="211"/>
      <c r="HP14" s="211"/>
      <c r="HQ14" s="211"/>
      <c r="HR14" s="211"/>
      <c r="HS14" s="211"/>
      <c r="HT14" s="213"/>
      <c r="HU14" s="197"/>
      <c r="HV14" s="211"/>
      <c r="HW14" s="211"/>
      <c r="HX14" s="211"/>
      <c r="HY14" s="211"/>
      <c r="HZ14" s="211"/>
      <c r="IA14" s="211"/>
      <c r="IB14" s="211"/>
      <c r="IC14" s="211"/>
      <c r="ID14" s="211"/>
      <c r="IE14" s="211"/>
      <c r="IF14" s="211"/>
      <c r="IG14" s="211"/>
      <c r="IH14" s="211"/>
      <c r="II14" s="211"/>
      <c r="IJ14" s="211"/>
      <c r="IK14" s="211"/>
      <c r="IL14" s="211"/>
      <c r="IM14" s="211"/>
      <c r="IN14" s="211"/>
      <c r="IO14" s="211"/>
      <c r="IP14" s="211"/>
      <c r="IQ14" s="211"/>
      <c r="IR14" s="211"/>
      <c r="IS14" s="211"/>
      <c r="IT14" s="211"/>
      <c r="IU14" s="211"/>
      <c r="IV14" s="211"/>
      <c r="IW14" s="211"/>
      <c r="IX14" s="211"/>
      <c r="IY14" s="213"/>
      <c r="IZ14" s="197"/>
      <c r="JA14" s="211"/>
      <c r="JB14" s="211"/>
      <c r="JC14" s="211"/>
      <c r="JD14" s="211"/>
      <c r="JE14" s="211"/>
      <c r="JF14" s="211"/>
      <c r="JG14" s="211"/>
      <c r="JH14" s="211"/>
      <c r="JI14" s="211"/>
      <c r="JJ14" s="211"/>
      <c r="JK14" s="211"/>
      <c r="JL14" s="211"/>
      <c r="JM14" s="211"/>
      <c r="JN14" s="211"/>
      <c r="JO14" s="211"/>
      <c r="JP14" s="211"/>
      <c r="JQ14" s="211"/>
      <c r="JR14" s="211"/>
      <c r="JS14" s="211"/>
      <c r="JT14" s="236"/>
      <c r="JU14" s="236"/>
      <c r="JV14" s="236"/>
      <c r="JW14" s="236"/>
      <c r="JX14" s="211"/>
      <c r="JY14" s="211"/>
      <c r="JZ14" s="211"/>
      <c r="KA14" s="211"/>
      <c r="KB14" s="211"/>
      <c r="KC14" s="213"/>
      <c r="KD14" s="197"/>
      <c r="KE14" s="211"/>
      <c r="KF14" s="211"/>
      <c r="KG14" s="211"/>
      <c r="KH14" s="211"/>
      <c r="KI14" s="211"/>
      <c r="KJ14" s="211"/>
      <c r="KK14" s="211"/>
      <c r="KL14" s="211"/>
      <c r="KM14" s="211"/>
      <c r="KN14" s="211"/>
      <c r="KO14" s="211"/>
      <c r="KP14" s="211"/>
      <c r="KQ14" s="211"/>
      <c r="KR14" s="211"/>
      <c r="KS14" s="211"/>
      <c r="KT14" s="211"/>
      <c r="KU14" s="211"/>
      <c r="KV14" s="211"/>
      <c r="KW14" s="211"/>
      <c r="KX14" s="211"/>
      <c r="KY14" s="211"/>
      <c r="KZ14" s="211"/>
      <c r="LA14" s="211"/>
      <c r="LB14" s="211"/>
      <c r="LC14" s="211"/>
      <c r="LD14" s="211"/>
      <c r="LE14" s="211"/>
      <c r="LF14" s="211"/>
      <c r="LG14" s="211"/>
      <c r="LH14" s="213"/>
    </row>
    <row r="15" spans="1:321" ht="30" customHeight="1" x14ac:dyDescent="0.4">
      <c r="A15" s="147"/>
      <c r="B15" s="439"/>
      <c r="C15" s="442"/>
      <c r="D15" s="442"/>
      <c r="E15" s="443"/>
      <c r="F15" s="445"/>
      <c r="G15" s="448"/>
      <c r="H15" s="448"/>
      <c r="I15" s="448"/>
      <c r="J15" s="449"/>
      <c r="K15" s="207" t="s">
        <v>1828</v>
      </c>
      <c r="L15" s="207"/>
      <c r="M15" s="208"/>
      <c r="N15" s="208"/>
      <c r="O15" s="209">
        <f>L15/L14</f>
        <v>0</v>
      </c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8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210"/>
      <c r="BZ15" s="211"/>
      <c r="CA15" s="211"/>
      <c r="CB15" s="211"/>
      <c r="CC15" s="211"/>
      <c r="CD15" s="211"/>
      <c r="CE15" s="211"/>
      <c r="CF15" s="211"/>
      <c r="CG15" s="211"/>
      <c r="CH15" s="211"/>
      <c r="CI15" s="212"/>
      <c r="CJ15" s="212"/>
      <c r="CK15" s="211"/>
      <c r="CL15" s="211"/>
      <c r="CM15" s="212"/>
      <c r="CN15" s="211"/>
      <c r="CO15" s="211"/>
      <c r="CP15" s="212"/>
      <c r="CQ15" s="211"/>
      <c r="CR15" s="211"/>
      <c r="CS15" s="212"/>
      <c r="CT15" s="211"/>
      <c r="CU15" s="211"/>
      <c r="CV15" s="211"/>
      <c r="CW15" s="211"/>
      <c r="CX15" s="211"/>
      <c r="CY15" s="211"/>
      <c r="CZ15" s="211"/>
      <c r="DA15" s="211"/>
      <c r="DB15" s="211"/>
      <c r="DC15" s="213"/>
      <c r="DD15" s="197"/>
      <c r="DE15" s="211"/>
      <c r="DF15" s="211"/>
      <c r="DG15" s="211"/>
      <c r="DH15" s="211"/>
      <c r="DI15" s="211"/>
      <c r="DJ15" s="211"/>
      <c r="DK15" s="211"/>
      <c r="DL15" s="211"/>
      <c r="DM15" s="211"/>
      <c r="DN15" s="211"/>
      <c r="DO15" s="211"/>
      <c r="DP15" s="211"/>
      <c r="DQ15" s="211"/>
      <c r="DR15" s="211"/>
      <c r="DS15" s="211"/>
      <c r="DT15" s="211"/>
      <c r="DU15" s="211"/>
      <c r="DV15" s="211"/>
      <c r="DW15" s="211"/>
      <c r="DX15" s="211"/>
      <c r="DY15" s="211"/>
      <c r="DZ15" s="211"/>
      <c r="EA15" s="211"/>
      <c r="EB15" s="211"/>
      <c r="EC15" s="211"/>
      <c r="ED15" s="211"/>
      <c r="EE15" s="211"/>
      <c r="EF15" s="211"/>
      <c r="EG15" s="211"/>
      <c r="EH15" s="213"/>
      <c r="EI15" s="197"/>
      <c r="EJ15" s="211"/>
      <c r="EK15" s="211"/>
      <c r="EL15" s="211"/>
      <c r="EM15" s="211"/>
      <c r="EN15" s="211"/>
      <c r="EO15" s="211"/>
      <c r="EP15" s="211"/>
      <c r="EQ15" s="211"/>
      <c r="ER15" s="211"/>
      <c r="ES15" s="211"/>
      <c r="ET15" s="211"/>
      <c r="EU15" s="211"/>
      <c r="EV15" s="211"/>
      <c r="EW15" s="211"/>
      <c r="EX15" s="211"/>
      <c r="EY15" s="211"/>
      <c r="EZ15" s="211"/>
      <c r="FA15" s="211"/>
      <c r="FB15" s="211"/>
      <c r="FC15" s="211"/>
      <c r="FD15" s="211"/>
      <c r="FE15" s="236"/>
      <c r="FF15" s="236"/>
      <c r="FG15" s="236"/>
      <c r="FH15" s="236"/>
      <c r="FI15" s="211"/>
      <c r="FJ15" s="211"/>
      <c r="FK15" s="213"/>
      <c r="FL15" s="197"/>
      <c r="FM15" s="211"/>
      <c r="FN15" s="211"/>
      <c r="FO15" s="211"/>
      <c r="FP15" s="211"/>
      <c r="FQ15" s="211"/>
      <c r="FR15" s="211"/>
      <c r="FS15" s="211"/>
      <c r="FT15" s="211"/>
      <c r="FU15" s="211"/>
      <c r="FV15" s="211"/>
      <c r="FW15" s="211"/>
      <c r="FX15" s="211"/>
      <c r="FY15" s="211"/>
      <c r="FZ15" s="211"/>
      <c r="GA15" s="211"/>
      <c r="GB15" s="211"/>
      <c r="GC15" s="211"/>
      <c r="GD15" s="211"/>
      <c r="GE15" s="211"/>
      <c r="GF15" s="211"/>
      <c r="GG15" s="211"/>
      <c r="GH15" s="211"/>
      <c r="GI15" s="211"/>
      <c r="GJ15" s="211"/>
      <c r="GK15" s="211"/>
      <c r="GL15" s="211"/>
      <c r="GM15" s="211"/>
      <c r="GN15" s="211"/>
      <c r="GO15" s="211"/>
      <c r="GP15" s="213"/>
      <c r="GQ15" s="197"/>
      <c r="GR15" s="211"/>
      <c r="GS15" s="211"/>
      <c r="GT15" s="211"/>
      <c r="GU15" s="211"/>
      <c r="GV15" s="211"/>
      <c r="GW15" s="211"/>
      <c r="GX15" s="211"/>
      <c r="GY15" s="211"/>
      <c r="GZ15" s="211"/>
      <c r="HA15" s="211"/>
      <c r="HB15" s="211"/>
      <c r="HC15" s="211"/>
      <c r="HD15" s="211"/>
      <c r="HE15" s="211"/>
      <c r="HF15" s="211"/>
      <c r="HG15" s="211"/>
      <c r="HH15" s="211"/>
      <c r="HI15" s="211"/>
      <c r="HJ15" s="211"/>
      <c r="HK15" s="211"/>
      <c r="HL15" s="211"/>
      <c r="HM15" s="211"/>
      <c r="HN15" s="211"/>
      <c r="HO15" s="211"/>
      <c r="HP15" s="211"/>
      <c r="HQ15" s="211"/>
      <c r="HR15" s="211"/>
      <c r="HS15" s="211"/>
      <c r="HT15" s="213"/>
      <c r="HU15" s="197"/>
      <c r="HV15" s="211"/>
      <c r="HW15" s="211"/>
      <c r="HX15" s="211"/>
      <c r="HY15" s="211"/>
      <c r="HZ15" s="211"/>
      <c r="IA15" s="211"/>
      <c r="IB15" s="211"/>
      <c r="IC15" s="211"/>
      <c r="ID15" s="211"/>
      <c r="IE15" s="211"/>
      <c r="IF15" s="211"/>
      <c r="IG15" s="211"/>
      <c r="IH15" s="211"/>
      <c r="II15" s="211"/>
      <c r="IJ15" s="211"/>
      <c r="IK15" s="211"/>
      <c r="IL15" s="211"/>
      <c r="IM15" s="211"/>
      <c r="IN15" s="211"/>
      <c r="IO15" s="211"/>
      <c r="IP15" s="211"/>
      <c r="IQ15" s="211"/>
      <c r="IR15" s="211"/>
      <c r="IS15" s="211"/>
      <c r="IT15" s="211"/>
      <c r="IU15" s="211"/>
      <c r="IV15" s="211"/>
      <c r="IW15" s="211"/>
      <c r="IX15" s="211"/>
      <c r="IY15" s="213"/>
      <c r="IZ15" s="197"/>
      <c r="JA15" s="211"/>
      <c r="JB15" s="211"/>
      <c r="JC15" s="211"/>
      <c r="JD15" s="211"/>
      <c r="JE15" s="211"/>
      <c r="JF15" s="211"/>
      <c r="JG15" s="211"/>
      <c r="JH15" s="211"/>
      <c r="JI15" s="211"/>
      <c r="JJ15" s="211"/>
      <c r="JK15" s="211"/>
      <c r="JL15" s="211"/>
      <c r="JM15" s="211"/>
      <c r="JN15" s="211"/>
      <c r="JO15" s="211"/>
      <c r="JP15" s="211"/>
      <c r="JQ15" s="211"/>
      <c r="JR15" s="211"/>
      <c r="JS15" s="211"/>
      <c r="JT15" s="211"/>
      <c r="JU15" s="211"/>
      <c r="JV15" s="237"/>
      <c r="JW15" s="237"/>
      <c r="JX15" s="211"/>
      <c r="JY15" s="211"/>
      <c r="JZ15" s="211"/>
      <c r="KA15" s="211"/>
      <c r="KB15" s="211"/>
      <c r="KC15" s="213"/>
      <c r="KD15" s="197"/>
      <c r="KE15" s="211"/>
      <c r="KF15" s="211"/>
      <c r="KG15" s="211"/>
      <c r="KH15" s="211"/>
      <c r="KI15" s="211"/>
      <c r="KJ15" s="211"/>
      <c r="KK15" s="211"/>
      <c r="KL15" s="211"/>
      <c r="KM15" s="211"/>
      <c r="KN15" s="211"/>
      <c r="KO15" s="211"/>
      <c r="KP15" s="211"/>
      <c r="KQ15" s="211"/>
      <c r="KR15" s="211"/>
      <c r="KS15" s="211"/>
      <c r="KT15" s="211"/>
      <c r="KU15" s="211"/>
      <c r="KV15" s="211"/>
      <c r="KW15" s="211"/>
      <c r="KX15" s="211"/>
      <c r="KY15" s="211"/>
      <c r="KZ15" s="211"/>
      <c r="LA15" s="211"/>
      <c r="LB15" s="211"/>
      <c r="LC15" s="211"/>
      <c r="LD15" s="211"/>
      <c r="LE15" s="211"/>
      <c r="LF15" s="211"/>
      <c r="LG15" s="211"/>
      <c r="LH15" s="213"/>
    </row>
    <row r="16" spans="1:321" ht="30" customHeight="1" x14ac:dyDescent="0.4">
      <c r="A16" s="147"/>
      <c r="B16" s="438">
        <v>7</v>
      </c>
      <c r="C16" s="440"/>
      <c r="D16" s="440"/>
      <c r="E16" s="441"/>
      <c r="F16" s="464">
        <v>4</v>
      </c>
      <c r="G16" s="446" t="s">
        <v>1831</v>
      </c>
      <c r="H16" s="446"/>
      <c r="I16" s="446"/>
      <c r="J16" s="447"/>
      <c r="K16" s="238" t="s">
        <v>1827</v>
      </c>
      <c r="L16" s="238">
        <f t="shared" si="0"/>
        <v>1</v>
      </c>
      <c r="M16" s="194"/>
      <c r="N16" s="194"/>
      <c r="O16" s="214">
        <v>1</v>
      </c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8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239"/>
      <c r="BZ16" s="236"/>
      <c r="CA16" s="236"/>
      <c r="CB16" s="236"/>
      <c r="CC16" s="236"/>
      <c r="CD16" s="236"/>
      <c r="CE16" s="236"/>
      <c r="CF16" s="236"/>
      <c r="CG16" s="236"/>
      <c r="CH16" s="236"/>
      <c r="CI16" s="23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3"/>
      <c r="DD16" s="197"/>
      <c r="DE16" s="211"/>
      <c r="DF16" s="211"/>
      <c r="DG16" s="211"/>
      <c r="DH16" s="211"/>
      <c r="DI16" s="211"/>
      <c r="DK16" s="217" t="s">
        <v>1799</v>
      </c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40"/>
      <c r="EI16" s="241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21" t="s">
        <v>1805</v>
      </c>
      <c r="EV16" s="221"/>
      <c r="EW16" s="221"/>
      <c r="EX16" s="221"/>
      <c r="EY16" s="221"/>
      <c r="EZ16" s="221"/>
      <c r="FA16" s="221"/>
      <c r="FB16" s="221"/>
      <c r="FC16" s="222"/>
      <c r="FD16" s="221"/>
      <c r="FE16" s="221"/>
      <c r="FF16" s="221"/>
      <c r="FG16" s="221"/>
      <c r="FH16" s="221"/>
      <c r="FI16" s="221"/>
      <c r="FJ16" s="221"/>
      <c r="FK16" s="222"/>
      <c r="FL16" s="242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43"/>
      <c r="FY16" s="221"/>
      <c r="FZ16" s="221"/>
      <c r="GA16" s="224" t="s">
        <v>1807</v>
      </c>
      <c r="GB16" s="225"/>
      <c r="GC16" s="224"/>
      <c r="GD16" s="224"/>
      <c r="GE16" s="224"/>
      <c r="GF16" s="226" t="s">
        <v>1794</v>
      </c>
      <c r="GG16" s="227"/>
      <c r="GH16" s="227"/>
      <c r="GI16" s="227"/>
      <c r="GJ16" s="227"/>
      <c r="GK16" s="227"/>
      <c r="GL16" s="235" t="s">
        <v>1790</v>
      </c>
      <c r="GM16" s="178" t="s">
        <v>1770</v>
      </c>
      <c r="GN16" s="231"/>
      <c r="GO16" s="231"/>
      <c r="GP16" s="244"/>
      <c r="GQ16" s="245"/>
      <c r="GR16" s="231"/>
      <c r="GS16" s="231"/>
      <c r="GT16" s="246"/>
      <c r="GU16" s="236"/>
      <c r="GV16" s="236"/>
      <c r="GW16" s="236"/>
      <c r="GX16" s="236"/>
      <c r="GY16" s="236"/>
      <c r="GZ16" s="236"/>
      <c r="HA16" s="236"/>
      <c r="HB16" s="236"/>
      <c r="HC16" s="236"/>
      <c r="HD16" s="236"/>
      <c r="HE16" s="236"/>
      <c r="HF16" s="236"/>
      <c r="HG16" s="236"/>
      <c r="HH16" s="236"/>
      <c r="HI16" s="236"/>
      <c r="HJ16" s="236"/>
      <c r="HK16" s="236"/>
      <c r="HL16" s="236"/>
      <c r="HM16" s="236"/>
      <c r="HN16" s="236"/>
      <c r="HO16" s="236"/>
      <c r="HP16" s="236"/>
      <c r="HQ16" s="236"/>
      <c r="HR16" s="236"/>
      <c r="HS16" s="236"/>
      <c r="HT16" s="247"/>
      <c r="HU16" s="248"/>
      <c r="HV16" s="236"/>
      <c r="HW16" s="236"/>
      <c r="HX16" s="236"/>
      <c r="HY16" s="236"/>
      <c r="HZ16" s="236"/>
      <c r="IA16" s="236"/>
      <c r="IB16" s="236"/>
      <c r="IC16" s="236"/>
      <c r="ID16" s="236"/>
      <c r="IE16" s="236"/>
      <c r="IF16" s="236"/>
      <c r="IG16" s="236"/>
      <c r="IH16" s="236"/>
      <c r="II16" s="236"/>
      <c r="IJ16" s="236"/>
      <c r="IK16" s="236"/>
      <c r="IL16" s="236"/>
      <c r="IM16" s="236"/>
      <c r="IN16" s="236"/>
      <c r="IO16" s="236"/>
      <c r="IP16" s="236"/>
      <c r="IQ16" s="236"/>
      <c r="IR16" s="236"/>
      <c r="IS16" s="236"/>
      <c r="IT16" s="236"/>
      <c r="IU16" s="236"/>
      <c r="IV16" s="236"/>
      <c r="IW16" s="236"/>
      <c r="IX16" s="236"/>
      <c r="IY16" s="247"/>
      <c r="IZ16" s="248"/>
      <c r="JA16" s="236"/>
      <c r="JB16" s="236"/>
      <c r="JC16" s="236"/>
      <c r="JD16" s="236"/>
      <c r="JE16" s="236"/>
      <c r="JF16" s="236"/>
      <c r="JG16" s="236"/>
      <c r="JH16" s="236"/>
      <c r="JI16" s="236"/>
      <c r="JJ16" s="236"/>
      <c r="JK16" s="236"/>
      <c r="JL16" s="236"/>
      <c r="JM16" s="236"/>
      <c r="JN16" s="236"/>
      <c r="JO16" s="236"/>
      <c r="JP16" s="236"/>
      <c r="JQ16" s="236"/>
      <c r="JR16" s="236"/>
      <c r="JS16" s="236"/>
      <c r="JT16" s="249"/>
      <c r="JU16" s="249"/>
      <c r="JV16" s="250"/>
      <c r="JW16" s="250"/>
      <c r="JX16" s="236"/>
      <c r="JY16" s="236"/>
      <c r="JZ16" s="236"/>
      <c r="KA16" s="236"/>
      <c r="KB16" s="236"/>
      <c r="KC16" s="247"/>
      <c r="KD16" s="248"/>
      <c r="KE16" s="236"/>
      <c r="KF16" s="236"/>
      <c r="KG16" s="236"/>
      <c r="KH16" s="236"/>
      <c r="KI16" s="236"/>
      <c r="KJ16" s="236"/>
      <c r="KK16" s="236"/>
      <c r="KL16" s="236"/>
      <c r="KM16" s="236"/>
      <c r="KN16" s="236"/>
      <c r="KO16" s="236"/>
      <c r="KP16" s="236"/>
      <c r="KQ16" s="236"/>
      <c r="KR16" s="236"/>
      <c r="KS16" s="236"/>
      <c r="KT16" s="236"/>
      <c r="KU16" s="236"/>
      <c r="KV16" s="236"/>
      <c r="KW16" s="236"/>
      <c r="KX16" s="236"/>
      <c r="KY16" s="236"/>
      <c r="KZ16" s="236"/>
      <c r="LA16" s="236"/>
      <c r="LB16" s="236"/>
      <c r="LC16" s="236"/>
      <c r="LD16" s="236"/>
      <c r="LE16" s="236"/>
      <c r="LF16" s="236"/>
      <c r="LG16" s="236"/>
      <c r="LH16" s="247"/>
    </row>
    <row r="17" spans="1:320" ht="30" customHeight="1" x14ac:dyDescent="0.4">
      <c r="A17" s="147"/>
      <c r="B17" s="439"/>
      <c r="C17" s="442"/>
      <c r="D17" s="442"/>
      <c r="E17" s="443"/>
      <c r="F17" s="445"/>
      <c r="G17" s="448"/>
      <c r="H17" s="448"/>
      <c r="I17" s="448"/>
      <c r="J17" s="449"/>
      <c r="K17" s="207" t="s">
        <v>1828</v>
      </c>
      <c r="L17" s="207"/>
      <c r="M17" s="208"/>
      <c r="N17" s="208"/>
      <c r="O17" s="209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8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210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11"/>
      <c r="CM17" s="211"/>
      <c r="CN17" s="211"/>
      <c r="CO17" s="211"/>
      <c r="CP17" s="211"/>
      <c r="CQ17" s="211"/>
      <c r="CR17" s="211"/>
      <c r="CS17" s="211"/>
      <c r="CT17" s="211"/>
      <c r="CU17" s="211"/>
      <c r="CV17" s="211"/>
      <c r="CW17" s="211"/>
      <c r="CX17" s="211"/>
      <c r="CY17" s="211"/>
      <c r="CZ17" s="211"/>
      <c r="DA17" s="211"/>
      <c r="DB17" s="211"/>
      <c r="DC17" s="213"/>
      <c r="DD17" s="197"/>
      <c r="DE17" s="211"/>
      <c r="DF17" s="211"/>
      <c r="DG17" s="211"/>
      <c r="DH17" s="211"/>
      <c r="DI17" s="211"/>
      <c r="DJ17" s="211"/>
      <c r="DK17" s="211"/>
      <c r="DL17" s="211"/>
      <c r="DM17" s="211"/>
      <c r="DN17" s="211"/>
      <c r="DO17" s="211"/>
      <c r="DP17" s="211"/>
      <c r="DQ17" s="211"/>
      <c r="DR17" s="211"/>
      <c r="DS17" s="211"/>
      <c r="DT17" s="211"/>
      <c r="DU17" s="211"/>
      <c r="DV17" s="211"/>
      <c r="DW17" s="211"/>
      <c r="DX17" s="211"/>
      <c r="DY17" s="211"/>
      <c r="DZ17" s="211"/>
      <c r="EA17" s="211"/>
      <c r="EB17" s="211"/>
      <c r="EC17" s="211"/>
      <c r="ED17" s="211"/>
      <c r="EE17" s="211"/>
      <c r="EF17" s="211"/>
      <c r="EG17" s="211"/>
      <c r="EH17" s="213"/>
      <c r="EI17" s="197"/>
      <c r="EJ17" s="211"/>
      <c r="EK17" s="211"/>
      <c r="EL17" s="211"/>
      <c r="EM17" s="211"/>
      <c r="EN17" s="211"/>
      <c r="EO17" s="211"/>
      <c r="EP17" s="211"/>
      <c r="EQ17" s="211"/>
      <c r="ER17" s="211"/>
      <c r="ES17" s="211"/>
      <c r="ET17" s="211"/>
      <c r="EU17" s="211"/>
      <c r="EV17" s="211"/>
      <c r="EW17" s="211"/>
      <c r="EX17" s="211"/>
      <c r="EY17" s="211"/>
      <c r="EZ17" s="211"/>
      <c r="FA17" s="211"/>
      <c r="FB17" s="211"/>
      <c r="FC17" s="211"/>
      <c r="FD17" s="211"/>
      <c r="FE17" s="236"/>
      <c r="FF17" s="236"/>
      <c r="FG17" s="236"/>
      <c r="FH17" s="236"/>
      <c r="FI17" s="211"/>
      <c r="FJ17" s="211"/>
      <c r="FK17" s="213"/>
      <c r="FL17" s="197"/>
      <c r="FM17" s="211"/>
      <c r="FN17" s="211"/>
      <c r="FO17" s="211"/>
      <c r="FP17" s="211"/>
      <c r="FQ17" s="211"/>
      <c r="FR17" s="211"/>
      <c r="FS17" s="211"/>
      <c r="FT17" s="211"/>
      <c r="FU17" s="211"/>
      <c r="FV17" s="211"/>
      <c r="FW17" s="211"/>
      <c r="FX17" s="211"/>
      <c r="FY17" s="211"/>
      <c r="FZ17" s="211"/>
      <c r="GA17" s="211"/>
      <c r="GB17" s="211"/>
      <c r="GC17" s="211"/>
      <c r="GD17" s="211"/>
      <c r="GE17" s="211"/>
      <c r="GF17" s="211"/>
      <c r="GG17" s="211"/>
      <c r="GH17" s="211"/>
      <c r="GI17" s="211"/>
      <c r="GJ17" s="211"/>
      <c r="GK17" s="211"/>
      <c r="GL17" s="211"/>
      <c r="GM17" s="211"/>
      <c r="GN17" s="211"/>
      <c r="GO17" s="211"/>
      <c r="GP17" s="213"/>
      <c r="GQ17" s="197"/>
      <c r="GR17" s="211"/>
      <c r="GS17" s="211"/>
      <c r="GT17" s="211"/>
      <c r="GU17" s="211"/>
      <c r="GV17" s="211"/>
      <c r="GW17" s="211"/>
      <c r="GX17" s="211"/>
      <c r="GY17" s="211"/>
      <c r="GZ17" s="211"/>
      <c r="HA17" s="211"/>
      <c r="HB17" s="211"/>
      <c r="HC17" s="211"/>
      <c r="HD17" s="211"/>
      <c r="HE17" s="211"/>
      <c r="HF17" s="211"/>
      <c r="HG17" s="211"/>
      <c r="HH17" s="211"/>
      <c r="HI17" s="211"/>
      <c r="HJ17" s="211"/>
      <c r="HK17" s="211"/>
      <c r="HL17" s="211"/>
      <c r="HM17" s="211"/>
      <c r="HN17" s="211"/>
      <c r="HO17" s="211"/>
      <c r="HP17" s="211"/>
      <c r="HQ17" s="211"/>
      <c r="HR17" s="211"/>
      <c r="HS17" s="211"/>
      <c r="HT17" s="213"/>
      <c r="HU17" s="197"/>
      <c r="HV17" s="211"/>
      <c r="HW17" s="211"/>
      <c r="HX17" s="211"/>
      <c r="HY17" s="211"/>
      <c r="HZ17" s="211"/>
      <c r="IA17" s="211"/>
      <c r="IB17" s="211"/>
      <c r="IC17" s="211"/>
      <c r="ID17" s="211"/>
      <c r="IE17" s="211"/>
      <c r="IF17" s="211"/>
      <c r="IG17" s="211"/>
      <c r="IH17" s="211"/>
      <c r="II17" s="211"/>
      <c r="IJ17" s="211"/>
      <c r="IK17" s="211"/>
      <c r="IL17" s="211"/>
      <c r="IM17" s="211"/>
      <c r="IN17" s="211"/>
      <c r="IO17" s="211"/>
      <c r="IP17" s="211"/>
      <c r="IQ17" s="211"/>
      <c r="IR17" s="211"/>
      <c r="IS17" s="211"/>
      <c r="IT17" s="211"/>
      <c r="IU17" s="211"/>
      <c r="IV17" s="211"/>
      <c r="IW17" s="211"/>
      <c r="IX17" s="211"/>
      <c r="IY17" s="213"/>
      <c r="IZ17" s="197"/>
      <c r="JA17" s="211"/>
      <c r="JB17" s="211"/>
      <c r="JC17" s="211"/>
      <c r="JD17" s="211"/>
      <c r="JE17" s="211"/>
      <c r="JF17" s="211"/>
      <c r="JG17" s="211"/>
      <c r="JH17" s="211"/>
      <c r="JI17" s="211"/>
      <c r="JJ17" s="211"/>
      <c r="JK17" s="211"/>
      <c r="JL17" s="211"/>
      <c r="JM17" s="211"/>
      <c r="JN17" s="211"/>
      <c r="JO17" s="211"/>
      <c r="JP17" s="211"/>
      <c r="JQ17" s="211"/>
      <c r="JR17" s="211"/>
      <c r="JS17" s="211"/>
      <c r="JT17" s="211"/>
      <c r="JU17" s="211"/>
      <c r="JV17" s="236"/>
      <c r="JW17" s="236"/>
      <c r="JX17" s="211"/>
      <c r="JY17" s="211"/>
      <c r="JZ17" s="211"/>
      <c r="KA17" s="211"/>
      <c r="KB17" s="211"/>
      <c r="KC17" s="213"/>
      <c r="KD17" s="197"/>
      <c r="KE17" s="211"/>
      <c r="KF17" s="211"/>
      <c r="KG17" s="211"/>
      <c r="KH17" s="211"/>
      <c r="KI17" s="211"/>
      <c r="KJ17" s="211"/>
      <c r="KK17" s="211"/>
      <c r="KL17" s="211"/>
      <c r="KM17" s="211"/>
      <c r="KN17" s="211"/>
      <c r="KO17" s="211"/>
      <c r="KP17" s="211"/>
      <c r="KQ17" s="211"/>
      <c r="KR17" s="211"/>
      <c r="KS17" s="211"/>
      <c r="KT17" s="211"/>
      <c r="KU17" s="211"/>
      <c r="KV17" s="211"/>
      <c r="KW17" s="211"/>
      <c r="KX17" s="211"/>
      <c r="KY17" s="211"/>
      <c r="KZ17" s="211"/>
      <c r="LA17" s="211"/>
      <c r="LB17" s="211"/>
      <c r="LC17" s="211"/>
      <c r="LD17" s="211"/>
      <c r="LE17" s="211"/>
      <c r="LF17" s="211"/>
      <c r="LG17" s="211"/>
      <c r="LH17" s="213"/>
    </row>
    <row r="18" spans="1:320" ht="30" customHeight="1" x14ac:dyDescent="0.4">
      <c r="A18" s="147"/>
      <c r="B18" s="438">
        <v>7</v>
      </c>
      <c r="C18" s="440"/>
      <c r="D18" s="440"/>
      <c r="E18" s="441"/>
      <c r="F18" s="464">
        <v>5</v>
      </c>
      <c r="G18" s="446" t="s">
        <v>1832</v>
      </c>
      <c r="H18" s="446"/>
      <c r="I18" s="446"/>
      <c r="J18" s="447"/>
      <c r="K18" s="238" t="s">
        <v>1827</v>
      </c>
      <c r="L18" s="238">
        <f t="shared" ref="L18" si="1">N18-M18+1</f>
        <v>1</v>
      </c>
      <c r="M18" s="194"/>
      <c r="N18" s="194"/>
      <c r="O18" s="214">
        <v>1</v>
      </c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8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239"/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236"/>
      <c r="CZ18" s="236"/>
      <c r="DA18" s="236"/>
      <c r="DB18" s="236"/>
      <c r="DC18" s="247"/>
      <c r="DD18" s="248"/>
      <c r="DE18" s="236"/>
      <c r="DF18" s="236"/>
      <c r="DG18" s="236"/>
      <c r="DH18" s="236"/>
      <c r="DI18" s="236"/>
      <c r="DJ18" s="236"/>
      <c r="DK18" s="217" t="s">
        <v>1799</v>
      </c>
      <c r="DL18" s="217"/>
      <c r="DM18" s="218"/>
      <c r="DN18" s="218"/>
      <c r="DO18" s="218"/>
      <c r="DP18" s="218"/>
      <c r="DQ18" s="218"/>
      <c r="DR18" s="218"/>
      <c r="DS18" s="218"/>
      <c r="DT18" s="218"/>
      <c r="DU18" s="218"/>
      <c r="DV18" s="218"/>
      <c r="DW18" s="218"/>
      <c r="DX18" s="218"/>
      <c r="DY18" s="218"/>
      <c r="DZ18" s="218"/>
      <c r="EA18" s="218"/>
      <c r="EB18" s="218"/>
      <c r="EC18" s="218"/>
      <c r="ED18" s="218"/>
      <c r="EE18" s="218"/>
      <c r="EF18" s="218"/>
      <c r="EG18" s="218"/>
      <c r="EH18" s="240"/>
      <c r="EI18" s="241"/>
      <c r="EJ18" s="218"/>
      <c r="EK18" s="218"/>
      <c r="EL18" s="218"/>
      <c r="EM18" s="218"/>
      <c r="EN18" s="218"/>
      <c r="EO18" s="218"/>
      <c r="EP18" s="218"/>
      <c r="EQ18" s="218"/>
      <c r="ER18" s="218"/>
      <c r="ES18" s="218"/>
      <c r="ET18" s="218"/>
      <c r="EU18" s="221" t="s">
        <v>1805</v>
      </c>
      <c r="EV18" s="221"/>
      <c r="EW18" s="221"/>
      <c r="EX18" s="221"/>
      <c r="EY18" s="251"/>
      <c r="EZ18" s="221"/>
      <c r="FA18" s="221"/>
      <c r="FB18" s="221"/>
      <c r="FC18" s="222"/>
      <c r="FD18" s="221"/>
      <c r="FE18" s="221"/>
      <c r="FF18" s="221"/>
      <c r="FG18" s="221"/>
      <c r="FH18" s="221"/>
      <c r="FI18" s="221"/>
      <c r="FJ18" s="221"/>
      <c r="FK18" s="222"/>
      <c r="FL18" s="242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4" t="s">
        <v>1807</v>
      </c>
      <c r="GB18" s="225"/>
      <c r="GC18" s="224"/>
      <c r="GD18" s="224"/>
      <c r="GE18" s="224"/>
      <c r="GF18" s="252" t="s">
        <v>1794</v>
      </c>
      <c r="GG18" s="227"/>
      <c r="GH18" s="227"/>
      <c r="GI18" s="227"/>
      <c r="GJ18" s="253"/>
      <c r="GK18" s="227"/>
      <c r="GL18" s="227"/>
      <c r="GM18" s="253"/>
      <c r="GN18" s="227"/>
      <c r="GO18" s="211"/>
      <c r="GP18" s="213"/>
      <c r="GQ18" s="197"/>
      <c r="GR18" s="211"/>
      <c r="GS18" s="211"/>
      <c r="GT18" s="211"/>
      <c r="GU18" s="211"/>
      <c r="GV18" s="211"/>
      <c r="GW18" s="211"/>
      <c r="GX18" s="211"/>
      <c r="GY18" s="231"/>
      <c r="GZ18" s="235" t="s">
        <v>1790</v>
      </c>
      <c r="HA18" s="178" t="s">
        <v>1770</v>
      </c>
      <c r="HB18" s="231"/>
      <c r="HC18" s="231"/>
      <c r="HD18" s="212"/>
      <c r="HE18" s="212"/>
      <c r="HF18" s="231"/>
      <c r="HG18" s="231"/>
      <c r="HH18" s="246"/>
      <c r="HI18" s="231"/>
      <c r="HJ18" s="236"/>
      <c r="HK18" s="236"/>
      <c r="HL18" s="236"/>
      <c r="HM18" s="236"/>
      <c r="HN18" s="236"/>
      <c r="HO18" s="236"/>
      <c r="HP18" s="236"/>
      <c r="HQ18" s="236"/>
      <c r="HR18" s="236"/>
      <c r="HS18" s="236"/>
      <c r="HT18" s="247"/>
      <c r="HU18" s="248"/>
      <c r="HV18" s="236"/>
      <c r="HW18" s="236"/>
      <c r="HX18" s="236"/>
      <c r="HY18" s="236"/>
      <c r="HZ18" s="236"/>
      <c r="IA18" s="236"/>
      <c r="IB18" s="236"/>
      <c r="IC18" s="236"/>
      <c r="ID18" s="236"/>
      <c r="IE18" s="236"/>
      <c r="IF18" s="236"/>
      <c r="IG18" s="236"/>
      <c r="IH18" s="236"/>
      <c r="II18" s="236"/>
      <c r="IJ18" s="236"/>
      <c r="IK18" s="236"/>
      <c r="IL18" s="236"/>
      <c r="IM18" s="236"/>
      <c r="IN18" s="236"/>
      <c r="IO18" s="236"/>
      <c r="IP18" s="236"/>
      <c r="IQ18" s="236"/>
      <c r="IR18" s="236"/>
      <c r="IS18" s="236"/>
      <c r="IT18" s="236"/>
      <c r="IU18" s="236"/>
      <c r="IV18" s="236"/>
      <c r="IW18" s="236"/>
      <c r="IX18" s="236"/>
      <c r="IY18" s="247"/>
      <c r="IZ18" s="248"/>
      <c r="JA18" s="236"/>
      <c r="JB18" s="236"/>
      <c r="JC18" s="236"/>
      <c r="JD18" s="236"/>
      <c r="JE18" s="236"/>
      <c r="JF18" s="236"/>
      <c r="JG18" s="236"/>
      <c r="JH18" s="236"/>
      <c r="JI18" s="236"/>
      <c r="JJ18" s="236"/>
      <c r="JK18" s="236"/>
      <c r="JL18" s="236"/>
      <c r="JM18" s="236"/>
      <c r="JN18" s="236"/>
      <c r="JO18" s="236"/>
      <c r="JP18" s="236"/>
      <c r="JQ18" s="236"/>
      <c r="JR18" s="236"/>
      <c r="JS18" s="236"/>
      <c r="JT18" s="236"/>
      <c r="JU18" s="236"/>
      <c r="JV18" s="236"/>
      <c r="JW18" s="236"/>
      <c r="JX18" s="236"/>
      <c r="JY18" s="236"/>
      <c r="JZ18" s="236"/>
      <c r="KA18" s="236"/>
      <c r="KB18" s="236"/>
      <c r="KC18" s="247"/>
      <c r="KD18" s="248"/>
      <c r="KE18" s="236"/>
      <c r="KF18" s="236"/>
      <c r="KG18" s="236"/>
      <c r="KH18" s="236"/>
      <c r="KI18" s="236"/>
      <c r="KJ18" s="236"/>
      <c r="KK18" s="236"/>
      <c r="KL18" s="236"/>
      <c r="KM18" s="236"/>
      <c r="KN18" s="236"/>
      <c r="KO18" s="236"/>
      <c r="KP18" s="236"/>
      <c r="KQ18" s="236"/>
      <c r="KR18" s="236"/>
      <c r="KS18" s="236"/>
      <c r="KT18" s="236"/>
      <c r="KU18" s="236"/>
      <c r="KV18" s="236"/>
      <c r="KW18" s="236"/>
      <c r="KX18" s="236"/>
      <c r="KY18" s="236"/>
      <c r="KZ18" s="236"/>
      <c r="LA18" s="236"/>
      <c r="LB18" s="236"/>
      <c r="LC18" s="236"/>
      <c r="LD18" s="236"/>
      <c r="LE18" s="236"/>
      <c r="LF18" s="236"/>
      <c r="LG18" s="236"/>
      <c r="LH18" s="247"/>
    </row>
    <row r="19" spans="1:320" ht="30" customHeight="1" x14ac:dyDescent="0.4">
      <c r="A19" s="147"/>
      <c r="B19" s="439"/>
      <c r="C19" s="442"/>
      <c r="D19" s="442"/>
      <c r="E19" s="443"/>
      <c r="F19" s="445"/>
      <c r="G19" s="448"/>
      <c r="H19" s="448"/>
      <c r="I19" s="448"/>
      <c r="J19" s="449"/>
      <c r="K19" s="207" t="s">
        <v>1828</v>
      </c>
      <c r="L19" s="207"/>
      <c r="M19" s="208"/>
      <c r="N19" s="208"/>
      <c r="O19" s="209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8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210"/>
      <c r="BZ19" s="211"/>
      <c r="CA19" s="211"/>
      <c r="CB19" s="211"/>
      <c r="CC19" s="211"/>
      <c r="CD19" s="211"/>
      <c r="CE19" s="211"/>
      <c r="CF19" s="211"/>
      <c r="CG19" s="211"/>
      <c r="CH19" s="211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  <c r="CX19" s="211"/>
      <c r="CY19" s="211"/>
      <c r="CZ19" s="211"/>
      <c r="DA19" s="211"/>
      <c r="DB19" s="211"/>
      <c r="DC19" s="213"/>
      <c r="DD19" s="197"/>
      <c r="DE19" s="211"/>
      <c r="DF19" s="211"/>
      <c r="DG19" s="211"/>
      <c r="DH19" s="211"/>
      <c r="DI19" s="211"/>
      <c r="DJ19" s="211"/>
      <c r="DK19" s="211"/>
      <c r="DL19" s="212"/>
      <c r="DM19" s="212"/>
      <c r="DN19" s="212"/>
      <c r="DO19" s="212"/>
      <c r="DP19" s="212"/>
      <c r="DQ19" s="212"/>
      <c r="DR19" s="212"/>
      <c r="DS19" s="212"/>
      <c r="DT19" s="212"/>
      <c r="DU19" s="211"/>
      <c r="DV19" s="211"/>
      <c r="DW19" s="211"/>
      <c r="DX19" s="211"/>
      <c r="DY19" s="211"/>
      <c r="DZ19" s="211"/>
      <c r="EA19" s="211"/>
      <c r="EB19" s="211"/>
      <c r="EC19" s="211"/>
      <c r="ED19" s="211"/>
      <c r="EE19" s="211"/>
      <c r="EF19" s="211"/>
      <c r="EG19" s="211"/>
      <c r="EH19" s="213"/>
      <c r="EI19" s="197"/>
      <c r="EJ19" s="211"/>
      <c r="EK19" s="211"/>
      <c r="EL19" s="211"/>
      <c r="EM19" s="211"/>
      <c r="EN19" s="211"/>
      <c r="EO19" s="211"/>
      <c r="EP19" s="211"/>
      <c r="EQ19" s="211"/>
      <c r="ER19" s="211"/>
      <c r="ES19" s="211"/>
      <c r="ET19" s="211"/>
      <c r="EU19" s="211"/>
      <c r="EV19" s="211"/>
      <c r="EW19" s="211"/>
      <c r="EX19" s="211"/>
      <c r="EY19" s="211"/>
      <c r="EZ19" s="211"/>
      <c r="FA19" s="211"/>
      <c r="FB19" s="211"/>
      <c r="FC19" s="211"/>
      <c r="FD19" s="211"/>
      <c r="FE19" s="211"/>
      <c r="FF19" s="211"/>
      <c r="FG19" s="211"/>
      <c r="FH19" s="211"/>
      <c r="FI19" s="211"/>
      <c r="FJ19" s="211"/>
      <c r="FK19" s="213"/>
      <c r="FL19" s="197"/>
      <c r="FM19" s="211"/>
      <c r="FN19" s="211"/>
      <c r="FO19" s="211"/>
      <c r="FP19" s="211"/>
      <c r="FQ19" s="211"/>
      <c r="FR19" s="211"/>
      <c r="FS19" s="211"/>
      <c r="FT19" s="211"/>
      <c r="FU19" s="211"/>
      <c r="FV19" s="211"/>
      <c r="FW19" s="211"/>
      <c r="FX19" s="211"/>
      <c r="FY19" s="211"/>
      <c r="FZ19" s="211"/>
      <c r="GA19" s="211"/>
      <c r="GB19" s="211"/>
      <c r="GC19" s="211"/>
      <c r="GD19" s="211"/>
      <c r="GE19" s="211"/>
      <c r="GF19" s="211"/>
      <c r="GG19" s="211"/>
      <c r="GH19" s="211"/>
      <c r="GI19" s="211"/>
      <c r="GJ19" s="211"/>
      <c r="GK19" s="211"/>
      <c r="GL19" s="211"/>
      <c r="GM19" s="211"/>
      <c r="GN19" s="211"/>
      <c r="GO19" s="211"/>
      <c r="GP19" s="254"/>
      <c r="GQ19" s="210"/>
      <c r="GR19" s="211"/>
      <c r="GS19" s="211"/>
      <c r="GT19" s="211"/>
      <c r="GU19" s="211"/>
      <c r="GV19" s="197"/>
      <c r="GW19" s="211"/>
      <c r="GX19" s="211"/>
      <c r="GY19" s="211"/>
      <c r="GZ19" s="211"/>
      <c r="HA19" s="211"/>
      <c r="HB19" s="211"/>
      <c r="HC19" s="211"/>
      <c r="HD19" s="211"/>
      <c r="HE19" s="211"/>
      <c r="HF19" s="211"/>
      <c r="HG19" s="211"/>
      <c r="HH19" s="211"/>
      <c r="HI19" s="211"/>
      <c r="HJ19" s="211"/>
      <c r="HK19" s="211"/>
      <c r="HL19" s="211"/>
      <c r="HM19" s="211"/>
      <c r="HN19" s="211"/>
      <c r="HO19" s="211"/>
      <c r="HP19" s="211"/>
      <c r="HQ19" s="211"/>
      <c r="HR19" s="211"/>
      <c r="HS19" s="211"/>
      <c r="HT19" s="213"/>
      <c r="HU19" s="197"/>
      <c r="HV19" s="211"/>
      <c r="HW19" s="211"/>
      <c r="HX19" s="211"/>
      <c r="HY19" s="211"/>
      <c r="HZ19" s="211"/>
      <c r="IA19" s="211"/>
      <c r="IB19" s="211"/>
      <c r="IC19" s="211"/>
      <c r="ID19" s="211"/>
      <c r="IE19" s="211"/>
      <c r="IF19" s="211"/>
      <c r="IG19" s="211"/>
      <c r="IH19" s="211"/>
      <c r="II19" s="211"/>
      <c r="IJ19" s="211"/>
      <c r="IK19" s="211"/>
      <c r="IL19" s="211"/>
      <c r="IM19" s="211"/>
      <c r="IN19" s="211"/>
      <c r="IO19" s="211"/>
      <c r="IP19" s="211"/>
      <c r="IQ19" s="211"/>
      <c r="IR19" s="211"/>
      <c r="IS19" s="211"/>
      <c r="IT19" s="211"/>
      <c r="IU19" s="211"/>
      <c r="IV19" s="211"/>
      <c r="IW19" s="211"/>
      <c r="IX19" s="211"/>
      <c r="IY19" s="213"/>
      <c r="IZ19" s="197"/>
      <c r="JA19" s="211"/>
      <c r="JB19" s="211"/>
      <c r="JC19" s="211"/>
      <c r="JD19" s="211"/>
      <c r="JE19" s="211"/>
      <c r="JF19" s="211"/>
      <c r="JG19" s="211"/>
      <c r="JH19" s="211"/>
      <c r="JI19" s="211"/>
      <c r="JJ19" s="211"/>
      <c r="JK19" s="211"/>
      <c r="JL19" s="211"/>
      <c r="JM19" s="211"/>
      <c r="JN19" s="211"/>
      <c r="JO19" s="211"/>
      <c r="JP19" s="211"/>
      <c r="JQ19" s="211"/>
      <c r="JR19" s="211"/>
      <c r="JS19" s="211"/>
      <c r="JT19" s="211"/>
      <c r="JU19" s="211"/>
      <c r="JV19" s="211"/>
      <c r="JW19" s="211"/>
      <c r="JX19" s="211"/>
      <c r="JY19" s="211"/>
      <c r="JZ19" s="211"/>
      <c r="KA19" s="211"/>
      <c r="KB19" s="211"/>
      <c r="KC19" s="213"/>
      <c r="KD19" s="197"/>
      <c r="KE19" s="211"/>
      <c r="KF19" s="211"/>
      <c r="KG19" s="211"/>
      <c r="KH19" s="211"/>
      <c r="KI19" s="211"/>
      <c r="KJ19" s="211"/>
      <c r="KK19" s="211"/>
      <c r="KL19" s="211"/>
      <c r="KM19" s="211"/>
      <c r="KN19" s="211"/>
      <c r="KO19" s="211"/>
      <c r="KP19" s="211"/>
      <c r="KQ19" s="211"/>
      <c r="KR19" s="211"/>
      <c r="KS19" s="211"/>
      <c r="KT19" s="211"/>
      <c r="KU19" s="211"/>
      <c r="KV19" s="211"/>
      <c r="KW19" s="211"/>
      <c r="KX19" s="211"/>
      <c r="KY19" s="211"/>
      <c r="KZ19" s="211"/>
      <c r="LA19" s="211"/>
      <c r="LB19" s="211"/>
      <c r="LC19" s="211"/>
      <c r="LD19" s="211"/>
      <c r="LE19" s="211"/>
      <c r="LF19" s="211"/>
      <c r="LG19" s="211"/>
      <c r="LH19" s="213"/>
    </row>
    <row r="20" spans="1:320" ht="30" customHeight="1" x14ac:dyDescent="0.4">
      <c r="F20" s="464">
        <v>6</v>
      </c>
      <c r="G20" s="446" t="s">
        <v>1833</v>
      </c>
      <c r="H20" s="446"/>
      <c r="I20" s="446"/>
      <c r="J20" s="447"/>
      <c r="K20" s="238" t="s">
        <v>1827</v>
      </c>
      <c r="L20" s="238">
        <f t="shared" ref="L20" si="2">N20-M20+1</f>
        <v>1</v>
      </c>
      <c r="M20" s="194"/>
      <c r="N20" s="194"/>
      <c r="O20" s="214">
        <v>1</v>
      </c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8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239"/>
      <c r="BZ20" s="236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/>
      <c r="CV20" s="236"/>
      <c r="CW20" s="236"/>
      <c r="CX20" s="236"/>
      <c r="CY20" s="236"/>
      <c r="CZ20" s="236"/>
      <c r="DA20" s="236"/>
      <c r="DB20" s="236"/>
      <c r="DC20" s="247"/>
      <c r="DD20" s="248"/>
      <c r="DE20" s="236"/>
      <c r="DF20" s="236"/>
      <c r="DG20" s="236"/>
      <c r="DH20" s="236"/>
      <c r="DI20" s="236"/>
      <c r="DJ20" s="236"/>
      <c r="DK20" s="236"/>
      <c r="DL20" s="231"/>
      <c r="DM20" s="231"/>
      <c r="DN20" s="231"/>
      <c r="DO20" s="231"/>
      <c r="DP20" s="246"/>
      <c r="DQ20" s="231"/>
      <c r="DR20" s="231"/>
      <c r="DS20" s="212"/>
      <c r="DT20" s="212"/>
      <c r="DU20" s="212"/>
      <c r="DV20" s="212"/>
      <c r="DW20" s="212"/>
      <c r="DX20" s="211"/>
      <c r="DY20" s="211"/>
      <c r="DZ20" s="211"/>
      <c r="EA20" s="211"/>
      <c r="EB20" s="211"/>
      <c r="EC20" s="211"/>
      <c r="ED20" s="211"/>
      <c r="EE20" s="211"/>
      <c r="EF20" s="211"/>
      <c r="EG20" s="211"/>
      <c r="EH20" s="213"/>
      <c r="EI20" s="217" t="s">
        <v>1799</v>
      </c>
      <c r="EJ20" s="217"/>
      <c r="EK20" s="218"/>
      <c r="EL20" s="218"/>
      <c r="EM20" s="218"/>
      <c r="EN20" s="218"/>
      <c r="EO20" s="218"/>
      <c r="EP20" s="218"/>
      <c r="EQ20" s="218"/>
      <c r="ER20" s="218"/>
      <c r="ES20" s="218"/>
      <c r="ET20" s="218"/>
      <c r="EU20" s="218"/>
      <c r="EV20" s="218"/>
      <c r="EW20" s="218"/>
      <c r="EX20" s="218"/>
      <c r="EY20" s="218"/>
      <c r="EZ20" s="218"/>
      <c r="FA20" s="218"/>
      <c r="FB20" s="218"/>
      <c r="FC20" s="218"/>
      <c r="FD20" s="218"/>
      <c r="FE20" s="220"/>
      <c r="FF20" s="218"/>
      <c r="FG20" s="218"/>
      <c r="FH20" s="218"/>
      <c r="FI20" s="218"/>
      <c r="FJ20" s="218"/>
      <c r="FK20" s="240"/>
      <c r="FL20" s="241"/>
      <c r="FM20" s="218"/>
      <c r="FN20" s="218"/>
      <c r="FO20" s="218"/>
      <c r="FP20" s="218"/>
      <c r="FQ20" s="221" t="s">
        <v>1805</v>
      </c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55"/>
      <c r="GE20" s="221"/>
      <c r="GF20" s="221"/>
      <c r="GG20" s="221"/>
      <c r="GH20" s="221"/>
      <c r="GI20" s="221"/>
      <c r="GJ20" s="221"/>
      <c r="GK20" s="221"/>
      <c r="GL20" s="221"/>
      <c r="GM20" s="221"/>
      <c r="GN20" s="221"/>
      <c r="GO20" s="256"/>
      <c r="GP20" s="257"/>
      <c r="GQ20" s="258"/>
      <c r="GR20" s="259"/>
      <c r="GS20" s="221"/>
      <c r="GT20" s="221"/>
      <c r="GU20" s="243"/>
      <c r="GV20" s="221"/>
      <c r="GW20" s="221"/>
      <c r="GX20" s="224" t="s">
        <v>1807</v>
      </c>
      <c r="GY20" s="225"/>
      <c r="GZ20" s="224"/>
      <c r="HA20" s="225"/>
      <c r="HB20" s="224"/>
      <c r="HC20" s="226" t="s">
        <v>1794</v>
      </c>
      <c r="HD20" s="227"/>
      <c r="HE20" s="227"/>
      <c r="HF20" s="227"/>
      <c r="HG20" s="253"/>
      <c r="HH20" s="227"/>
      <c r="HI20" s="235" t="s">
        <v>1790</v>
      </c>
      <c r="HJ20" s="178" t="s">
        <v>1770</v>
      </c>
      <c r="HK20" s="231"/>
      <c r="HL20" s="231"/>
      <c r="HM20" s="231"/>
      <c r="HN20" s="231"/>
      <c r="HO20" s="246"/>
      <c r="HP20" s="231"/>
      <c r="HQ20" s="231"/>
      <c r="HR20" s="231"/>
      <c r="HS20" s="231"/>
      <c r="HT20" s="244"/>
      <c r="HU20" s="245"/>
      <c r="HV20" s="231"/>
      <c r="HW20" s="231"/>
      <c r="HX20" s="231"/>
      <c r="HY20" s="231"/>
      <c r="HZ20" s="231"/>
      <c r="IA20" s="231"/>
      <c r="IB20" s="231"/>
      <c r="IC20" s="231"/>
      <c r="ID20" s="231"/>
      <c r="IE20" s="231"/>
      <c r="IF20" s="231"/>
      <c r="IG20" s="231"/>
      <c r="IH20" s="231"/>
      <c r="II20" s="231"/>
      <c r="IJ20" s="231"/>
      <c r="IK20" s="231"/>
      <c r="IL20" s="231"/>
      <c r="IM20" s="231"/>
      <c r="IN20" s="231"/>
      <c r="IO20" s="231"/>
      <c r="IP20" s="231"/>
      <c r="IQ20" s="231"/>
      <c r="IR20" s="231"/>
      <c r="IS20" s="231"/>
      <c r="IT20" s="231"/>
      <c r="IU20" s="231"/>
      <c r="IV20" s="231"/>
      <c r="IW20" s="231"/>
      <c r="IX20" s="231"/>
      <c r="IY20" s="244"/>
      <c r="IZ20" s="245"/>
      <c r="JA20" s="231"/>
      <c r="JB20" s="231"/>
      <c r="JC20" s="231"/>
      <c r="JD20" s="231"/>
      <c r="JE20" s="231"/>
      <c r="JF20" s="231"/>
      <c r="JG20" s="231"/>
      <c r="JH20" s="231"/>
      <c r="JI20" s="231"/>
      <c r="JJ20" s="231"/>
      <c r="JK20" s="231"/>
      <c r="JL20" s="231"/>
      <c r="JM20" s="231"/>
      <c r="JN20" s="231"/>
      <c r="JO20" s="231"/>
      <c r="JP20" s="231"/>
      <c r="JQ20" s="231"/>
      <c r="JR20" s="231"/>
      <c r="JS20" s="231"/>
      <c r="JT20" s="231"/>
      <c r="JU20" s="231"/>
      <c r="JV20" s="231"/>
      <c r="JW20" s="231"/>
      <c r="JX20" s="231"/>
      <c r="JY20" s="231"/>
      <c r="JZ20" s="231"/>
      <c r="KA20" s="231"/>
      <c r="KB20" s="231"/>
      <c r="KC20" s="244"/>
      <c r="KD20" s="245"/>
      <c r="KE20" s="231"/>
      <c r="KF20" s="231"/>
      <c r="KG20" s="231"/>
      <c r="KH20" s="231"/>
      <c r="KI20" s="231"/>
      <c r="KJ20" s="231"/>
      <c r="KK20" s="231"/>
      <c r="KL20" s="231"/>
      <c r="KM20" s="231"/>
      <c r="KN20" s="231"/>
      <c r="KO20" s="236"/>
      <c r="KP20" s="236"/>
      <c r="KQ20" s="236"/>
      <c r="KR20" s="236"/>
      <c r="KS20" s="236"/>
      <c r="KT20" s="236"/>
      <c r="KU20" s="236"/>
      <c r="KV20" s="236"/>
      <c r="KW20" s="236"/>
      <c r="KX20" s="236"/>
      <c r="KY20" s="236"/>
      <c r="KZ20" s="236"/>
      <c r="LA20" s="236"/>
      <c r="LB20" s="236"/>
      <c r="LC20" s="236"/>
      <c r="LD20" s="236"/>
      <c r="LE20" s="236"/>
      <c r="LF20" s="236"/>
      <c r="LG20" s="236"/>
      <c r="LH20" s="247"/>
    </row>
    <row r="21" spans="1:320" ht="30" customHeight="1" x14ac:dyDescent="0.4">
      <c r="F21" s="445"/>
      <c r="G21" s="448"/>
      <c r="H21" s="448"/>
      <c r="I21" s="448"/>
      <c r="J21" s="449"/>
      <c r="K21" s="207" t="s">
        <v>1828</v>
      </c>
      <c r="L21" s="207"/>
      <c r="M21" s="208"/>
      <c r="N21" s="208"/>
      <c r="O21" s="209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8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210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11"/>
      <c r="CK21" s="211"/>
      <c r="CL21" s="211"/>
      <c r="CM21" s="211"/>
      <c r="CN21" s="211"/>
      <c r="CO21" s="211"/>
      <c r="CP21" s="211"/>
      <c r="CQ21" s="211"/>
      <c r="CR21" s="211"/>
      <c r="CS21" s="211"/>
      <c r="CT21" s="211"/>
      <c r="CU21" s="211"/>
      <c r="CV21" s="211"/>
      <c r="CW21" s="211"/>
      <c r="CX21" s="211"/>
      <c r="CY21" s="211"/>
      <c r="CZ21" s="211"/>
      <c r="DA21" s="211"/>
      <c r="DB21" s="211"/>
      <c r="DC21" s="213"/>
      <c r="DD21" s="197"/>
      <c r="DE21" s="211"/>
      <c r="DF21" s="211"/>
      <c r="DG21" s="211"/>
      <c r="DH21" s="211"/>
      <c r="DI21" s="211"/>
      <c r="DJ21" s="211"/>
      <c r="DK21" s="211"/>
      <c r="DL21" s="212"/>
      <c r="DM21" s="212"/>
      <c r="DN21" s="212"/>
      <c r="DO21" s="212"/>
      <c r="DP21" s="212"/>
      <c r="DQ21" s="212"/>
      <c r="DR21" s="212"/>
      <c r="DS21" s="212"/>
      <c r="DT21" s="212"/>
      <c r="DU21" s="211"/>
      <c r="DV21" s="211"/>
      <c r="DW21" s="211"/>
      <c r="DX21" s="211"/>
      <c r="DY21" s="211"/>
      <c r="DZ21" s="211"/>
      <c r="EA21" s="211"/>
      <c r="EB21" s="211"/>
      <c r="EC21" s="211"/>
      <c r="ED21" s="211"/>
      <c r="EE21" s="211"/>
      <c r="EF21" s="211"/>
      <c r="EG21" s="211"/>
      <c r="EH21" s="213"/>
      <c r="EI21" s="197"/>
      <c r="EJ21" s="211"/>
      <c r="EK21" s="211"/>
      <c r="EL21" s="211"/>
      <c r="EM21" s="212"/>
      <c r="EN21" s="212"/>
      <c r="EO21" s="212"/>
      <c r="EP21" s="212"/>
      <c r="EQ21" s="212"/>
      <c r="ER21" s="212"/>
      <c r="ES21" s="212"/>
      <c r="ET21" s="212"/>
      <c r="EU21" s="212"/>
      <c r="EV21" s="212"/>
      <c r="EW21" s="212"/>
      <c r="EX21" s="212"/>
      <c r="EY21" s="212"/>
      <c r="EZ21" s="212"/>
      <c r="FA21" s="212"/>
      <c r="FB21" s="212"/>
      <c r="FC21" s="212"/>
      <c r="FD21" s="212"/>
      <c r="FE21" s="212"/>
      <c r="FF21" s="212"/>
      <c r="FG21" s="212"/>
      <c r="FH21" s="212"/>
      <c r="FI21" s="212"/>
      <c r="FJ21" s="212"/>
      <c r="FK21" s="230"/>
      <c r="FL21" s="260"/>
      <c r="FM21" s="212"/>
      <c r="FN21" s="212"/>
      <c r="FO21" s="212"/>
      <c r="FP21" s="212"/>
      <c r="FQ21" s="212"/>
      <c r="FR21" s="212"/>
      <c r="FS21" s="212"/>
      <c r="FT21" s="212"/>
      <c r="FU21" s="212"/>
      <c r="FV21" s="212"/>
      <c r="FW21" s="212"/>
      <c r="FX21" s="212"/>
      <c r="FY21" s="212"/>
      <c r="FZ21" s="212"/>
      <c r="GA21" s="212"/>
      <c r="GB21" s="212"/>
      <c r="GC21" s="212"/>
      <c r="GD21" s="212"/>
      <c r="GE21" s="212"/>
      <c r="GF21" s="212"/>
      <c r="GG21" s="212"/>
      <c r="GH21" s="212"/>
      <c r="GI21" s="212"/>
      <c r="GJ21" s="212"/>
      <c r="GK21" s="212"/>
      <c r="GL21" s="212"/>
      <c r="GM21" s="212"/>
      <c r="GN21" s="212"/>
      <c r="GO21" s="212"/>
      <c r="GP21" s="261"/>
      <c r="GQ21" s="262"/>
      <c r="GR21" s="212"/>
      <c r="GS21" s="212"/>
      <c r="GT21" s="212"/>
      <c r="GU21" s="212"/>
      <c r="GV21" s="260"/>
      <c r="GW21" s="212"/>
      <c r="GX21" s="212"/>
      <c r="GY21" s="212"/>
      <c r="GZ21" s="212"/>
      <c r="HA21" s="212"/>
      <c r="HB21" s="212"/>
      <c r="HC21" s="212"/>
      <c r="HD21" s="212"/>
      <c r="HE21" s="212"/>
      <c r="HF21" s="212"/>
      <c r="HG21" s="212"/>
      <c r="HH21" s="212"/>
      <c r="HI21" s="212"/>
      <c r="HJ21" s="212"/>
      <c r="HK21" s="212"/>
      <c r="HL21" s="212"/>
      <c r="HM21" s="212"/>
      <c r="HN21" s="212"/>
      <c r="HO21" s="212"/>
      <c r="HP21" s="212"/>
      <c r="HQ21" s="212"/>
      <c r="HR21" s="212"/>
      <c r="HS21" s="212"/>
      <c r="HT21" s="230"/>
      <c r="HU21" s="260"/>
      <c r="HV21" s="212"/>
      <c r="HW21" s="212"/>
      <c r="HX21" s="212"/>
      <c r="HY21" s="212"/>
      <c r="HZ21" s="212"/>
      <c r="IA21" s="212"/>
      <c r="IB21" s="212"/>
      <c r="IC21" s="212"/>
      <c r="ID21" s="212"/>
      <c r="IE21" s="212"/>
      <c r="IF21" s="212"/>
      <c r="IG21" s="212"/>
      <c r="IH21" s="212"/>
      <c r="II21" s="212"/>
      <c r="IJ21" s="212"/>
      <c r="IK21" s="212"/>
      <c r="IL21" s="212"/>
      <c r="IM21" s="212"/>
      <c r="IN21" s="212"/>
      <c r="IO21" s="212"/>
      <c r="IP21" s="212"/>
      <c r="IQ21" s="212"/>
      <c r="IR21" s="212"/>
      <c r="IS21" s="212"/>
      <c r="IT21" s="212"/>
      <c r="IU21" s="212"/>
      <c r="IV21" s="212"/>
      <c r="IW21" s="212"/>
      <c r="IX21" s="212"/>
      <c r="IY21" s="230"/>
      <c r="IZ21" s="260"/>
      <c r="JA21" s="212"/>
      <c r="JB21" s="212"/>
      <c r="JC21" s="212"/>
      <c r="JD21" s="212"/>
      <c r="JE21" s="212"/>
      <c r="JF21" s="212"/>
      <c r="JG21" s="212"/>
      <c r="JH21" s="212"/>
      <c r="JI21" s="212"/>
      <c r="JJ21" s="212"/>
      <c r="JK21" s="212"/>
      <c r="JL21" s="212"/>
      <c r="JM21" s="212"/>
      <c r="JN21" s="212"/>
      <c r="JO21" s="212"/>
      <c r="JP21" s="212"/>
      <c r="JQ21" s="212"/>
      <c r="JR21" s="212"/>
      <c r="JS21" s="212"/>
      <c r="JT21" s="212"/>
      <c r="JU21" s="212"/>
      <c r="JV21" s="212"/>
      <c r="JW21" s="212"/>
      <c r="JX21" s="212"/>
      <c r="JY21" s="212"/>
      <c r="JZ21" s="212"/>
      <c r="KA21" s="212"/>
      <c r="KB21" s="212"/>
      <c r="KC21" s="230"/>
      <c r="KD21" s="260"/>
      <c r="KE21" s="212"/>
      <c r="KF21" s="212"/>
      <c r="KG21" s="212"/>
      <c r="KH21" s="212"/>
      <c r="KI21" s="212"/>
      <c r="KJ21" s="212"/>
      <c r="KK21" s="212"/>
      <c r="KL21" s="212"/>
      <c r="KM21" s="212"/>
      <c r="KN21" s="212"/>
      <c r="KO21" s="211"/>
      <c r="KP21" s="211"/>
      <c r="KQ21" s="211"/>
      <c r="KR21" s="211"/>
      <c r="KS21" s="211"/>
      <c r="KT21" s="211"/>
      <c r="KU21" s="211"/>
      <c r="KV21" s="211"/>
      <c r="KW21" s="211"/>
      <c r="KX21" s="211"/>
      <c r="KY21" s="211"/>
      <c r="KZ21" s="211"/>
      <c r="LA21" s="211"/>
      <c r="LB21" s="211"/>
      <c r="LC21" s="211"/>
      <c r="LD21" s="211"/>
      <c r="LE21" s="211"/>
      <c r="LF21" s="211"/>
      <c r="LG21" s="211"/>
      <c r="LH21" s="213"/>
    </row>
    <row r="22" spans="1:320" ht="30" customHeight="1" x14ac:dyDescent="0.4">
      <c r="F22" s="464">
        <v>7</v>
      </c>
      <c r="G22" s="446" t="s">
        <v>1834</v>
      </c>
      <c r="H22" s="446"/>
      <c r="I22" s="446"/>
      <c r="J22" s="447"/>
      <c r="K22" s="238" t="s">
        <v>1827</v>
      </c>
      <c r="L22" s="238">
        <f t="shared" ref="L22" si="3">N22-M22+1</f>
        <v>1</v>
      </c>
      <c r="M22" s="194"/>
      <c r="N22" s="194"/>
      <c r="O22" s="214">
        <v>1</v>
      </c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8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239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W22" s="236"/>
      <c r="CX22" s="236"/>
      <c r="CY22" s="236"/>
      <c r="CZ22" s="236"/>
      <c r="DA22" s="236"/>
      <c r="DB22" s="236"/>
      <c r="DC22" s="247"/>
      <c r="DD22" s="248"/>
      <c r="DE22" s="236"/>
      <c r="DF22" s="236"/>
      <c r="DG22" s="236"/>
      <c r="DH22" s="236"/>
      <c r="DI22" s="236"/>
      <c r="DJ22" s="236"/>
      <c r="DK22" s="236"/>
      <c r="DL22" s="231"/>
      <c r="DM22" s="231"/>
      <c r="DN22" s="231"/>
      <c r="DO22" s="231"/>
      <c r="DP22" s="231"/>
      <c r="DQ22" s="231"/>
      <c r="DR22" s="231"/>
      <c r="DS22" s="212"/>
      <c r="DT22" s="212"/>
      <c r="DU22" s="212"/>
      <c r="DV22" s="212"/>
      <c r="DW22" s="212"/>
      <c r="DX22" s="211"/>
      <c r="DY22" s="211"/>
      <c r="DZ22" s="211"/>
      <c r="EA22" s="211"/>
      <c r="EB22" s="211"/>
      <c r="EC22" s="211"/>
      <c r="ED22" s="211"/>
      <c r="EE22" s="211"/>
      <c r="EF22" s="211"/>
      <c r="EG22" s="211"/>
      <c r="EH22" s="213"/>
      <c r="EI22" s="217" t="s">
        <v>1799</v>
      </c>
      <c r="EJ22" s="217"/>
      <c r="EK22" s="218"/>
      <c r="EL22" s="218"/>
      <c r="EM22" s="218"/>
      <c r="EN22" s="218"/>
      <c r="EO22" s="218"/>
      <c r="EP22" s="218"/>
      <c r="EQ22" s="218"/>
      <c r="ER22" s="218"/>
      <c r="ES22" s="218"/>
      <c r="ET22" s="218"/>
      <c r="EU22" s="218"/>
      <c r="EV22" s="218"/>
      <c r="EW22" s="218"/>
      <c r="EX22" s="218"/>
      <c r="EY22" s="218"/>
      <c r="EZ22" s="218"/>
      <c r="FA22" s="218"/>
      <c r="FB22" s="218"/>
      <c r="FC22" s="218"/>
      <c r="FD22" s="218"/>
      <c r="FE22" s="220"/>
      <c r="FF22" s="218"/>
      <c r="FG22" s="218"/>
      <c r="FH22" s="218"/>
      <c r="FI22" s="218"/>
      <c r="FJ22" s="218"/>
      <c r="FK22" s="240"/>
      <c r="FL22" s="241"/>
      <c r="FM22" s="218"/>
      <c r="FN22" s="218"/>
      <c r="FO22" s="218"/>
      <c r="FP22" s="218"/>
      <c r="FQ22" s="221" t="s">
        <v>1805</v>
      </c>
      <c r="FR22" s="221"/>
      <c r="FS22" s="221"/>
      <c r="FT22" s="221"/>
      <c r="FU22" s="221"/>
      <c r="FV22" s="221"/>
      <c r="FW22" s="255"/>
      <c r="FX22" s="221"/>
      <c r="FY22" s="221"/>
      <c r="FZ22" s="221"/>
      <c r="GA22" s="221"/>
      <c r="GB22" s="221"/>
      <c r="GC22" s="221"/>
      <c r="GD22" s="255"/>
      <c r="GE22" s="221"/>
      <c r="GF22" s="221"/>
      <c r="GG22" s="221"/>
      <c r="GH22" s="221"/>
      <c r="GI22" s="221"/>
      <c r="GJ22" s="221"/>
      <c r="GK22" s="221"/>
      <c r="GL22" s="221"/>
      <c r="GM22" s="221"/>
      <c r="GN22" s="221"/>
      <c r="GO22" s="256"/>
      <c r="GP22" s="257"/>
      <c r="GQ22" s="258"/>
      <c r="GR22" s="259"/>
      <c r="GS22" s="221"/>
      <c r="GT22" s="221"/>
      <c r="GU22" s="243"/>
      <c r="GV22" s="221"/>
      <c r="GW22" s="221"/>
      <c r="GX22" s="224" t="s">
        <v>1807</v>
      </c>
      <c r="GY22" s="225"/>
      <c r="GZ22" s="224"/>
      <c r="HA22" s="225"/>
      <c r="HB22" s="224"/>
      <c r="HC22" s="226" t="s">
        <v>1794</v>
      </c>
      <c r="HD22" s="227"/>
      <c r="HE22" s="227"/>
      <c r="HF22" s="227"/>
      <c r="HG22" s="253"/>
      <c r="HH22" s="227"/>
      <c r="HI22" s="212"/>
      <c r="HJ22" s="212"/>
      <c r="HK22" s="212"/>
      <c r="HL22" s="212"/>
      <c r="HM22" s="227"/>
      <c r="HN22" s="235" t="s">
        <v>1790</v>
      </c>
      <c r="HO22" s="178" t="s">
        <v>1770</v>
      </c>
      <c r="HP22" s="263"/>
      <c r="HQ22" s="231"/>
      <c r="HR22" s="231"/>
      <c r="HS22" s="231"/>
      <c r="HT22" s="244"/>
      <c r="HU22" s="245"/>
      <c r="HV22" s="231"/>
      <c r="HW22" s="246"/>
      <c r="HX22" s="231"/>
      <c r="HY22" s="231"/>
      <c r="HZ22" s="231"/>
      <c r="IA22" s="231"/>
      <c r="IB22" s="231"/>
      <c r="IC22" s="231"/>
      <c r="ID22" s="231"/>
      <c r="IE22" s="231"/>
      <c r="IF22" s="231"/>
      <c r="IG22" s="231"/>
      <c r="IH22" s="231"/>
      <c r="II22" s="231"/>
      <c r="IJ22" s="231"/>
      <c r="IK22" s="231"/>
      <c r="IL22" s="231"/>
      <c r="IM22" s="231"/>
      <c r="IN22" s="231"/>
      <c r="IO22" s="231"/>
      <c r="IP22" s="231"/>
      <c r="IQ22" s="231"/>
      <c r="IR22" s="231"/>
      <c r="IS22" s="231"/>
      <c r="IT22" s="231"/>
      <c r="IU22" s="231"/>
      <c r="IV22" s="231"/>
      <c r="IW22" s="231"/>
      <c r="IX22" s="231"/>
      <c r="IY22" s="244"/>
      <c r="IZ22" s="245"/>
      <c r="JA22" s="231"/>
      <c r="JB22" s="231"/>
      <c r="JC22" s="231"/>
      <c r="JD22" s="231"/>
      <c r="JE22" s="231"/>
      <c r="JF22" s="231"/>
      <c r="JG22" s="231"/>
      <c r="JH22" s="231"/>
      <c r="JI22" s="231"/>
      <c r="JJ22" s="231"/>
      <c r="JK22" s="231"/>
      <c r="JL22" s="231"/>
      <c r="JM22" s="231"/>
      <c r="JN22" s="231"/>
      <c r="JO22" s="231"/>
      <c r="JP22" s="231"/>
      <c r="JQ22" s="231"/>
      <c r="JR22" s="231"/>
      <c r="JS22" s="231"/>
      <c r="JT22" s="231"/>
      <c r="JU22" s="231"/>
      <c r="JV22" s="231"/>
      <c r="JW22" s="231"/>
      <c r="JX22" s="231"/>
      <c r="JY22" s="231"/>
      <c r="JZ22" s="231"/>
      <c r="KA22" s="231"/>
      <c r="KB22" s="231"/>
      <c r="KC22" s="244"/>
      <c r="KD22" s="245"/>
      <c r="KE22" s="231"/>
      <c r="KF22" s="231"/>
      <c r="KG22" s="231"/>
      <c r="KH22" s="231"/>
      <c r="KI22" s="231"/>
      <c r="KJ22" s="231"/>
      <c r="KK22" s="231"/>
      <c r="KL22" s="231"/>
      <c r="KM22" s="231"/>
      <c r="KN22" s="231"/>
      <c r="KO22" s="236"/>
      <c r="KP22" s="236"/>
      <c r="KQ22" s="236"/>
      <c r="KR22" s="236"/>
      <c r="KS22" s="236"/>
      <c r="KT22" s="236"/>
      <c r="KU22" s="236"/>
      <c r="KV22" s="236"/>
      <c r="KW22" s="236"/>
      <c r="KX22" s="236"/>
      <c r="KY22" s="236"/>
      <c r="KZ22" s="236"/>
      <c r="LA22" s="236"/>
      <c r="LB22" s="236"/>
      <c r="LC22" s="236"/>
      <c r="LD22" s="236"/>
      <c r="LE22" s="236"/>
      <c r="LF22" s="236"/>
      <c r="LG22" s="236"/>
      <c r="LH22" s="247"/>
    </row>
    <row r="23" spans="1:320" ht="30" customHeight="1" x14ac:dyDescent="0.4">
      <c r="F23" s="445"/>
      <c r="G23" s="448"/>
      <c r="H23" s="448"/>
      <c r="I23" s="448"/>
      <c r="J23" s="449"/>
      <c r="K23" s="207" t="s">
        <v>1828</v>
      </c>
      <c r="L23" s="207"/>
      <c r="M23" s="208"/>
      <c r="N23" s="208"/>
      <c r="O23" s="209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8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210"/>
      <c r="BZ23" s="211"/>
      <c r="CA23" s="211"/>
      <c r="CB23" s="211"/>
      <c r="CC23" s="211"/>
      <c r="CD23" s="211"/>
      <c r="CE23" s="211"/>
      <c r="CF23" s="211"/>
      <c r="CG23" s="211"/>
      <c r="CH23" s="211"/>
      <c r="CI23" s="211"/>
      <c r="CJ23" s="211"/>
      <c r="CK23" s="211"/>
      <c r="CL23" s="211"/>
      <c r="CM23" s="211"/>
      <c r="CN23" s="211"/>
      <c r="CO23" s="211"/>
      <c r="CP23" s="211"/>
      <c r="CQ23" s="211"/>
      <c r="CR23" s="211"/>
      <c r="CS23" s="211"/>
      <c r="CT23" s="211"/>
      <c r="CU23" s="211"/>
      <c r="CV23" s="211"/>
      <c r="CW23" s="211"/>
      <c r="CX23" s="211"/>
      <c r="CY23" s="211"/>
      <c r="CZ23" s="211"/>
      <c r="DA23" s="211"/>
      <c r="DB23" s="211"/>
      <c r="DC23" s="213"/>
      <c r="DD23" s="197"/>
      <c r="DE23" s="211"/>
      <c r="DF23" s="211"/>
      <c r="DG23" s="211"/>
      <c r="DH23" s="211"/>
      <c r="DI23" s="211"/>
      <c r="DJ23" s="211"/>
      <c r="DK23" s="211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1"/>
      <c r="DY23" s="211"/>
      <c r="DZ23" s="211"/>
      <c r="EA23" s="211"/>
      <c r="EB23" s="211"/>
      <c r="EC23" s="211"/>
      <c r="ED23" s="211"/>
      <c r="EE23" s="211"/>
      <c r="EF23" s="211"/>
      <c r="EG23" s="211"/>
      <c r="EH23" s="213"/>
      <c r="EI23" s="197"/>
      <c r="EJ23" s="211"/>
      <c r="EK23" s="211"/>
      <c r="EL23" s="211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12"/>
      <c r="EX23" s="231"/>
      <c r="EY23" s="231"/>
      <c r="EZ23" s="231"/>
      <c r="FA23" s="231"/>
      <c r="FB23" s="231"/>
      <c r="FC23" s="231"/>
      <c r="FD23" s="212"/>
      <c r="FE23" s="212"/>
      <c r="FF23" s="212"/>
      <c r="FG23" s="212"/>
      <c r="FH23" s="212"/>
      <c r="FI23" s="212"/>
      <c r="FJ23" s="212"/>
      <c r="FK23" s="230"/>
      <c r="FL23" s="260"/>
      <c r="FM23" s="212"/>
      <c r="FN23" s="212"/>
      <c r="FO23" s="212"/>
      <c r="FP23" s="212"/>
      <c r="FQ23" s="212"/>
      <c r="FR23" s="212"/>
      <c r="FS23" s="212"/>
      <c r="FT23" s="212"/>
      <c r="FU23" s="212"/>
      <c r="FV23" s="212"/>
      <c r="FW23" s="212"/>
      <c r="FX23" s="212"/>
      <c r="FY23" s="212"/>
      <c r="FZ23" s="212"/>
      <c r="GA23" s="212"/>
      <c r="GB23" s="212"/>
      <c r="GC23" s="212"/>
      <c r="GD23" s="212"/>
      <c r="GE23" s="212"/>
      <c r="GF23" s="212"/>
      <c r="GG23" s="212"/>
      <c r="GH23" s="212"/>
      <c r="GI23" s="212"/>
      <c r="GJ23" s="212"/>
      <c r="GK23" s="212"/>
      <c r="GL23" s="212"/>
      <c r="GM23" s="212"/>
      <c r="GN23" s="212"/>
      <c r="GO23" s="212"/>
      <c r="GP23" s="230"/>
      <c r="GQ23" s="260"/>
      <c r="GR23" s="212"/>
      <c r="GS23" s="212"/>
      <c r="GT23" s="231"/>
      <c r="GU23" s="212"/>
      <c r="GV23" s="212"/>
      <c r="GW23" s="212"/>
      <c r="GX23" s="212"/>
      <c r="GY23" s="212"/>
      <c r="GZ23" s="212"/>
      <c r="HA23" s="212"/>
      <c r="HB23" s="212"/>
      <c r="HC23" s="212"/>
      <c r="HD23" s="212"/>
      <c r="HE23" s="212"/>
      <c r="HF23" s="212"/>
      <c r="HG23" s="212"/>
      <c r="HH23" s="212"/>
      <c r="HI23" s="212"/>
      <c r="HJ23" s="212"/>
      <c r="HK23" s="212"/>
      <c r="HL23" s="212"/>
      <c r="HM23" s="212"/>
      <c r="HN23" s="212"/>
      <c r="HO23" s="212"/>
      <c r="HP23" s="212"/>
      <c r="HQ23" s="212"/>
      <c r="HR23" s="212"/>
      <c r="HS23" s="212"/>
      <c r="HT23" s="230"/>
      <c r="HU23" s="260"/>
      <c r="HV23" s="212"/>
      <c r="HW23" s="212"/>
      <c r="HX23" s="212"/>
      <c r="HY23" s="212"/>
      <c r="HZ23" s="212"/>
      <c r="IA23" s="212"/>
      <c r="IB23" s="212"/>
      <c r="IC23" s="212"/>
      <c r="ID23" s="212"/>
      <c r="IE23" s="212"/>
      <c r="IF23" s="212"/>
      <c r="IG23" s="212"/>
      <c r="IH23" s="212"/>
      <c r="II23" s="212"/>
      <c r="IJ23" s="212"/>
      <c r="IK23" s="212"/>
      <c r="IL23" s="212"/>
      <c r="IM23" s="212"/>
      <c r="IN23" s="212"/>
      <c r="IO23" s="212"/>
      <c r="IP23" s="212"/>
      <c r="IQ23" s="212"/>
      <c r="IR23" s="212"/>
      <c r="IS23" s="212"/>
      <c r="IT23" s="212"/>
      <c r="IU23" s="212"/>
      <c r="IV23" s="212"/>
      <c r="IW23" s="212"/>
      <c r="IX23" s="212"/>
      <c r="IY23" s="230"/>
      <c r="IZ23" s="260"/>
      <c r="JA23" s="212"/>
      <c r="JB23" s="212"/>
      <c r="JC23" s="212"/>
      <c r="JD23" s="212"/>
      <c r="JE23" s="212"/>
      <c r="JF23" s="212"/>
      <c r="JG23" s="212"/>
      <c r="JH23" s="212"/>
      <c r="JI23" s="212"/>
      <c r="JJ23" s="212"/>
      <c r="JK23" s="212"/>
      <c r="JL23" s="212"/>
      <c r="JM23" s="212"/>
      <c r="JN23" s="212"/>
      <c r="JO23" s="212"/>
      <c r="JP23" s="212"/>
      <c r="JQ23" s="212"/>
      <c r="JR23" s="212"/>
      <c r="JS23" s="212"/>
      <c r="JT23" s="212"/>
      <c r="JU23" s="212"/>
      <c r="JV23" s="212"/>
      <c r="JW23" s="212"/>
      <c r="JX23" s="212"/>
      <c r="JY23" s="212"/>
      <c r="JZ23" s="212"/>
      <c r="KA23" s="212"/>
      <c r="KB23" s="212"/>
      <c r="KC23" s="230"/>
      <c r="KD23" s="260"/>
      <c r="KE23" s="212"/>
      <c r="KF23" s="212"/>
      <c r="KG23" s="212"/>
      <c r="KH23" s="212"/>
      <c r="KI23" s="212"/>
      <c r="KJ23" s="212"/>
      <c r="KK23" s="212"/>
      <c r="KL23" s="212"/>
      <c r="KM23" s="212"/>
      <c r="KN23" s="212"/>
      <c r="KO23" s="211"/>
      <c r="KP23" s="211"/>
      <c r="KQ23" s="211"/>
      <c r="KR23" s="211"/>
      <c r="KS23" s="211"/>
      <c r="KT23" s="211"/>
      <c r="KU23" s="211"/>
      <c r="KV23" s="211"/>
      <c r="KW23" s="211"/>
      <c r="KX23" s="211"/>
      <c r="KY23" s="211"/>
      <c r="KZ23" s="211"/>
      <c r="LA23" s="211"/>
      <c r="LB23" s="211"/>
      <c r="LC23" s="211"/>
      <c r="LD23" s="211"/>
      <c r="LE23" s="211"/>
      <c r="LF23" s="211"/>
      <c r="LG23" s="211"/>
      <c r="LH23" s="213"/>
    </row>
    <row r="24" spans="1:320" ht="30" customHeight="1" x14ac:dyDescent="0.4">
      <c r="F24" s="464">
        <v>8</v>
      </c>
      <c r="G24" s="446" t="s">
        <v>1835</v>
      </c>
      <c r="H24" s="446"/>
      <c r="I24" s="446"/>
      <c r="J24" s="447"/>
      <c r="K24" s="238" t="s">
        <v>1827</v>
      </c>
      <c r="L24" s="238"/>
      <c r="M24" s="194"/>
      <c r="N24" s="194"/>
      <c r="O24" s="214">
        <v>1</v>
      </c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8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239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47"/>
      <c r="DD24" s="248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/>
      <c r="ED24" s="236"/>
      <c r="EE24" s="236"/>
      <c r="EF24" s="236"/>
      <c r="EG24" s="236"/>
      <c r="EH24" s="247"/>
      <c r="EI24" s="248"/>
      <c r="EJ24" s="236"/>
      <c r="EK24" s="236"/>
      <c r="EL24" s="236"/>
      <c r="EM24" s="231"/>
      <c r="EN24" s="231"/>
      <c r="EO24" s="231"/>
      <c r="EP24" s="231"/>
      <c r="EQ24" s="246"/>
      <c r="ER24" s="231"/>
      <c r="ES24" s="231"/>
      <c r="ET24" s="231"/>
      <c r="EU24" s="231"/>
      <c r="EV24" s="231"/>
      <c r="EW24" s="231"/>
      <c r="EX24" s="231"/>
      <c r="EY24" s="231"/>
      <c r="EZ24" s="231"/>
      <c r="FA24" s="217" t="s">
        <v>1799</v>
      </c>
      <c r="FB24" s="218"/>
      <c r="FC24" s="218"/>
      <c r="FD24" s="218"/>
      <c r="FE24" s="218"/>
      <c r="FF24" s="218"/>
      <c r="FG24" s="218"/>
      <c r="FH24" s="218"/>
      <c r="FI24" s="218"/>
      <c r="FJ24" s="218"/>
      <c r="FK24" s="240"/>
      <c r="FL24" s="241"/>
      <c r="FM24" s="218"/>
      <c r="FN24" s="218"/>
      <c r="FO24" s="218"/>
      <c r="FP24" s="218"/>
      <c r="FQ24" s="218"/>
      <c r="FR24" s="218"/>
      <c r="FS24" s="220"/>
      <c r="FT24" s="218"/>
      <c r="FU24" s="218"/>
      <c r="FV24" s="218"/>
      <c r="FW24" s="218"/>
      <c r="FX24" s="218"/>
      <c r="FY24" s="218"/>
      <c r="FZ24" s="218"/>
      <c r="GA24" s="218"/>
      <c r="GB24" s="218"/>
      <c r="GC24" s="218"/>
      <c r="GD24" s="218"/>
      <c r="GE24" s="221" t="s">
        <v>1805</v>
      </c>
      <c r="GF24" s="221"/>
      <c r="GG24" s="221"/>
      <c r="GH24" s="251"/>
      <c r="GI24" s="256"/>
      <c r="GJ24" s="221"/>
      <c r="GK24" s="251"/>
      <c r="GL24" s="256"/>
      <c r="GM24" s="256"/>
      <c r="GN24" s="256"/>
      <c r="GO24" s="256"/>
      <c r="GP24" s="257"/>
      <c r="GQ24" s="258"/>
      <c r="GR24" s="259"/>
      <c r="GS24" s="221"/>
      <c r="GT24" s="221"/>
      <c r="GU24" s="221"/>
      <c r="GV24" s="255"/>
      <c r="GW24" s="221"/>
      <c r="GX24" s="221"/>
      <c r="GY24" s="221"/>
      <c r="GZ24" s="221"/>
      <c r="HA24" s="221"/>
      <c r="HB24" s="221"/>
      <c r="HC24" s="221"/>
      <c r="HD24" s="221"/>
      <c r="HE24" s="221"/>
      <c r="HF24" s="221"/>
      <c r="HG24" s="221"/>
      <c r="HH24" s="243"/>
      <c r="HI24" s="221"/>
      <c r="HJ24" s="221"/>
      <c r="HK24" s="224" t="s">
        <v>1807</v>
      </c>
      <c r="HL24" s="225"/>
      <c r="HM24" s="224"/>
      <c r="HN24" s="224"/>
      <c r="HO24" s="224"/>
      <c r="HP24" s="226" t="s">
        <v>1794</v>
      </c>
      <c r="HQ24" s="227"/>
      <c r="HR24" s="227"/>
      <c r="HS24" s="227"/>
      <c r="HT24" s="264"/>
      <c r="HU24" s="253"/>
      <c r="HV24" s="235" t="s">
        <v>1790</v>
      </c>
      <c r="HW24" s="178" t="s">
        <v>1770</v>
      </c>
      <c r="HX24" s="234"/>
      <c r="HY24" s="212"/>
      <c r="HZ24" s="231"/>
      <c r="IA24" s="231"/>
      <c r="IB24" s="231"/>
      <c r="IC24" s="231"/>
      <c r="ID24" s="246"/>
      <c r="IE24" s="231"/>
      <c r="IF24" s="231"/>
      <c r="IG24" s="231"/>
      <c r="IH24" s="231"/>
      <c r="II24" s="231"/>
      <c r="IJ24" s="231"/>
      <c r="IK24" s="231"/>
      <c r="IL24" s="231"/>
      <c r="IM24" s="231"/>
      <c r="IN24" s="231"/>
      <c r="IO24" s="231"/>
      <c r="IP24" s="231"/>
      <c r="IQ24" s="231"/>
      <c r="IR24" s="231"/>
      <c r="IS24" s="231"/>
      <c r="IT24" s="231"/>
      <c r="IU24" s="231"/>
      <c r="IV24" s="231"/>
      <c r="IW24" s="231"/>
      <c r="IX24" s="231"/>
      <c r="IY24" s="244"/>
      <c r="IZ24" s="245"/>
      <c r="JA24" s="231"/>
      <c r="JB24" s="231"/>
      <c r="JC24" s="231"/>
      <c r="JD24" s="231"/>
      <c r="JE24" s="231"/>
      <c r="JF24" s="231"/>
      <c r="JG24" s="231"/>
      <c r="JH24" s="231"/>
      <c r="JI24" s="231"/>
      <c r="JJ24" s="231"/>
      <c r="JK24" s="231"/>
      <c r="JL24" s="231"/>
      <c r="JM24" s="231"/>
      <c r="JN24" s="231"/>
      <c r="JO24" s="231"/>
      <c r="JP24" s="231"/>
      <c r="JQ24" s="231"/>
      <c r="JR24" s="231"/>
      <c r="JS24" s="231"/>
      <c r="JT24" s="231"/>
      <c r="JU24" s="231"/>
      <c r="JV24" s="231"/>
      <c r="JW24" s="231"/>
      <c r="JX24" s="231"/>
      <c r="JY24" s="231"/>
      <c r="JZ24" s="231"/>
      <c r="KA24" s="231"/>
      <c r="KB24" s="231"/>
      <c r="KC24" s="244"/>
      <c r="KD24" s="245"/>
      <c r="KE24" s="231"/>
      <c r="KF24" s="231"/>
      <c r="KG24" s="231"/>
      <c r="KH24" s="231"/>
      <c r="KI24" s="231"/>
      <c r="KJ24" s="231"/>
      <c r="KK24" s="231"/>
      <c r="KL24" s="231"/>
      <c r="KM24" s="231"/>
      <c r="KN24" s="231"/>
      <c r="KO24" s="236"/>
      <c r="KP24" s="236"/>
      <c r="KQ24" s="236"/>
      <c r="KR24" s="236"/>
      <c r="KS24" s="236"/>
      <c r="KT24" s="236"/>
      <c r="KU24" s="236"/>
      <c r="KV24" s="236"/>
      <c r="KW24" s="236"/>
      <c r="KX24" s="236"/>
      <c r="KY24" s="236"/>
      <c r="KZ24" s="236"/>
      <c r="LA24" s="236"/>
      <c r="LB24" s="236"/>
      <c r="LC24" s="236"/>
      <c r="LD24" s="236"/>
      <c r="LE24" s="236"/>
      <c r="LF24" s="236"/>
      <c r="LG24" s="236"/>
      <c r="LH24" s="247"/>
    </row>
    <row r="25" spans="1:320" ht="30" customHeight="1" x14ac:dyDescent="0.4">
      <c r="F25" s="445"/>
      <c r="G25" s="448"/>
      <c r="H25" s="448"/>
      <c r="I25" s="448"/>
      <c r="J25" s="449"/>
      <c r="K25" s="207" t="s">
        <v>1828</v>
      </c>
      <c r="L25" s="207"/>
      <c r="M25" s="208"/>
      <c r="N25" s="208"/>
      <c r="O25" s="209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8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7"/>
      <c r="BY25" s="210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11"/>
      <c r="CS25" s="211"/>
      <c r="CT25" s="211"/>
      <c r="CU25" s="211"/>
      <c r="CV25" s="211"/>
      <c r="CW25" s="211"/>
      <c r="CX25" s="211"/>
      <c r="CY25" s="211"/>
      <c r="CZ25" s="211"/>
      <c r="DA25" s="211"/>
      <c r="DB25" s="211"/>
      <c r="DC25" s="213"/>
      <c r="DD25" s="197"/>
      <c r="DE25" s="211"/>
      <c r="DF25" s="211"/>
      <c r="DG25" s="211"/>
      <c r="DH25" s="211"/>
      <c r="DI25" s="211"/>
      <c r="DJ25" s="211"/>
      <c r="DK25" s="211"/>
      <c r="DL25" s="211"/>
      <c r="DM25" s="211"/>
      <c r="DN25" s="211"/>
      <c r="DO25" s="211"/>
      <c r="DP25" s="211"/>
      <c r="DQ25" s="211"/>
      <c r="DR25" s="211"/>
      <c r="DS25" s="211"/>
      <c r="DT25" s="211"/>
      <c r="DU25" s="211"/>
      <c r="DV25" s="211"/>
      <c r="DW25" s="211"/>
      <c r="DX25" s="211"/>
      <c r="DY25" s="211"/>
      <c r="DZ25" s="211"/>
      <c r="EA25" s="211"/>
      <c r="EB25" s="211"/>
      <c r="EC25" s="211"/>
      <c r="ED25" s="211"/>
      <c r="EE25" s="211"/>
      <c r="EF25" s="211"/>
      <c r="EG25" s="211"/>
      <c r="EH25" s="213"/>
      <c r="EI25" s="197"/>
      <c r="EJ25" s="211"/>
      <c r="EK25" s="211"/>
      <c r="EL25" s="211"/>
      <c r="EM25" s="212"/>
      <c r="EN25" s="212"/>
      <c r="EO25" s="212"/>
      <c r="EP25" s="212"/>
      <c r="EQ25" s="212"/>
      <c r="ER25" s="212"/>
      <c r="ES25" s="212"/>
      <c r="ET25" s="212"/>
      <c r="EU25" s="212"/>
      <c r="EV25" s="212"/>
      <c r="EW25" s="212"/>
      <c r="EX25" s="212"/>
      <c r="EY25" s="212"/>
      <c r="EZ25" s="212"/>
      <c r="FA25" s="212"/>
      <c r="FB25" s="212"/>
      <c r="FC25" s="212"/>
      <c r="FD25" s="212"/>
      <c r="FE25" s="212"/>
      <c r="FF25" s="212"/>
      <c r="FG25" s="212"/>
      <c r="FH25" s="212"/>
      <c r="FI25" s="212"/>
      <c r="FJ25" s="212"/>
      <c r="FK25" s="230"/>
      <c r="FL25" s="260"/>
      <c r="FM25" s="212"/>
      <c r="FN25" s="212"/>
      <c r="FO25" s="212"/>
      <c r="FP25" s="212"/>
      <c r="FQ25" s="212"/>
      <c r="FR25" s="212"/>
      <c r="FS25" s="212"/>
      <c r="FT25" s="212"/>
      <c r="FU25" s="212"/>
      <c r="FV25" s="212"/>
      <c r="FW25" s="212"/>
      <c r="FX25" s="212"/>
      <c r="FY25" s="212"/>
      <c r="FZ25" s="212"/>
      <c r="GA25" s="212"/>
      <c r="GB25" s="212"/>
      <c r="GC25" s="212"/>
      <c r="GD25" s="212"/>
      <c r="GE25" s="212"/>
      <c r="GF25" s="212"/>
      <c r="GG25" s="212"/>
      <c r="GH25" s="212"/>
      <c r="GI25" s="212"/>
      <c r="GJ25" s="212"/>
      <c r="GK25" s="212"/>
      <c r="GL25" s="212"/>
      <c r="GM25" s="212"/>
      <c r="GN25" s="212"/>
      <c r="GO25" s="212"/>
      <c r="GP25" s="230"/>
      <c r="GQ25" s="260"/>
      <c r="GR25" s="212"/>
      <c r="GS25" s="212"/>
      <c r="GT25" s="231"/>
      <c r="GU25" s="231"/>
      <c r="GV25" s="212"/>
      <c r="GW25" s="212"/>
      <c r="GX25" s="212"/>
      <c r="GY25" s="212"/>
      <c r="GZ25" s="212"/>
      <c r="HA25" s="212"/>
      <c r="HB25" s="212"/>
      <c r="HC25" s="212"/>
      <c r="HD25" s="212"/>
      <c r="HE25" s="212"/>
      <c r="HF25" s="212"/>
      <c r="HG25" s="212"/>
      <c r="HH25" s="212"/>
      <c r="HI25" s="212"/>
      <c r="HJ25" s="212"/>
      <c r="HK25" s="212"/>
      <c r="HL25" s="212"/>
      <c r="HM25" s="212"/>
      <c r="HN25" s="212"/>
      <c r="HO25" s="212"/>
      <c r="HP25" s="212"/>
      <c r="HQ25" s="212"/>
      <c r="HR25" s="212"/>
      <c r="HS25" s="212"/>
      <c r="HT25" s="244"/>
      <c r="HU25" s="260"/>
      <c r="HV25" s="212"/>
      <c r="HW25" s="212"/>
      <c r="HX25" s="212"/>
      <c r="HY25" s="212"/>
      <c r="HZ25" s="212"/>
      <c r="IA25" s="212"/>
      <c r="IB25" s="212"/>
      <c r="IC25" s="212"/>
      <c r="ID25" s="212"/>
      <c r="IE25" s="212"/>
      <c r="IF25" s="212"/>
      <c r="IG25" s="212"/>
      <c r="IH25" s="212"/>
      <c r="II25" s="212"/>
      <c r="IJ25" s="212"/>
      <c r="IK25" s="212"/>
      <c r="IL25" s="212"/>
      <c r="IM25" s="212"/>
      <c r="IN25" s="212"/>
      <c r="IO25" s="212"/>
      <c r="IP25" s="212"/>
      <c r="IQ25" s="212"/>
      <c r="IR25" s="212"/>
      <c r="IS25" s="212"/>
      <c r="IT25" s="212"/>
      <c r="IU25" s="212"/>
      <c r="IV25" s="212"/>
      <c r="IW25" s="212"/>
      <c r="IX25" s="212"/>
      <c r="IY25" s="230"/>
      <c r="IZ25" s="260"/>
      <c r="JA25" s="212"/>
      <c r="JB25" s="212"/>
      <c r="JC25" s="212"/>
      <c r="JD25" s="212"/>
      <c r="JE25" s="212"/>
      <c r="JF25" s="212"/>
      <c r="JG25" s="212"/>
      <c r="JH25" s="212"/>
      <c r="JI25" s="212"/>
      <c r="JJ25" s="212"/>
      <c r="JK25" s="212"/>
      <c r="JL25" s="212"/>
      <c r="JM25" s="212"/>
      <c r="JN25" s="212"/>
      <c r="JO25" s="212"/>
      <c r="JP25" s="212"/>
      <c r="JQ25" s="212"/>
      <c r="JR25" s="212"/>
      <c r="JS25" s="212"/>
      <c r="JT25" s="212"/>
      <c r="JU25" s="212"/>
      <c r="JV25" s="212"/>
      <c r="JW25" s="212"/>
      <c r="JX25" s="212"/>
      <c r="JY25" s="212"/>
      <c r="JZ25" s="212"/>
      <c r="KA25" s="212"/>
      <c r="KB25" s="212"/>
      <c r="KC25" s="230"/>
      <c r="KD25" s="260"/>
      <c r="KE25" s="212"/>
      <c r="KF25" s="212"/>
      <c r="KG25" s="212"/>
      <c r="KH25" s="212"/>
      <c r="KI25" s="212"/>
      <c r="KJ25" s="212"/>
      <c r="KK25" s="212"/>
      <c r="KL25" s="212"/>
      <c r="KM25" s="212"/>
      <c r="KN25" s="212"/>
      <c r="KO25" s="211"/>
      <c r="KP25" s="211"/>
      <c r="KQ25" s="211"/>
      <c r="KR25" s="211"/>
      <c r="KS25" s="211"/>
      <c r="KT25" s="211"/>
      <c r="KU25" s="211"/>
      <c r="KV25" s="211"/>
      <c r="KW25" s="211"/>
      <c r="KX25" s="211"/>
      <c r="KY25" s="211"/>
      <c r="KZ25" s="211"/>
      <c r="LA25" s="211"/>
      <c r="LB25" s="211"/>
      <c r="LC25" s="211"/>
      <c r="LD25" s="211"/>
      <c r="LE25" s="211"/>
      <c r="LF25" s="211"/>
      <c r="LG25" s="211"/>
      <c r="LH25" s="213"/>
    </row>
    <row r="26" spans="1:320" ht="30" customHeight="1" x14ac:dyDescent="0.4">
      <c r="F26" s="464">
        <v>9</v>
      </c>
      <c r="G26" s="446" t="s">
        <v>1836</v>
      </c>
      <c r="H26" s="446"/>
      <c r="I26" s="446"/>
      <c r="J26" s="447"/>
      <c r="K26" s="193" t="s">
        <v>1827</v>
      </c>
      <c r="L26" s="193">
        <f>N26-M26+1</f>
        <v>1</v>
      </c>
      <c r="M26" s="194"/>
      <c r="N26" s="194"/>
      <c r="O26" s="214">
        <v>1</v>
      </c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8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210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211"/>
      <c r="CR26" s="211"/>
      <c r="CS26" s="211"/>
      <c r="CT26" s="211"/>
      <c r="CU26" s="211"/>
      <c r="CV26" s="211"/>
      <c r="CW26" s="211"/>
      <c r="CX26" s="211"/>
      <c r="CY26" s="211"/>
      <c r="CZ26" s="211"/>
      <c r="DA26" s="211"/>
      <c r="DB26" s="211"/>
      <c r="DC26" s="213"/>
      <c r="DD26" s="197"/>
      <c r="DE26" s="211"/>
      <c r="DF26" s="211"/>
      <c r="DG26" s="211"/>
      <c r="DH26" s="211"/>
      <c r="DI26" s="211"/>
      <c r="DJ26" s="211"/>
      <c r="DK26" s="211"/>
      <c r="DL26" s="211"/>
      <c r="DM26" s="211"/>
      <c r="DN26" s="211"/>
      <c r="DO26" s="211"/>
      <c r="DP26" s="211"/>
      <c r="DQ26" s="211"/>
      <c r="DR26" s="211"/>
      <c r="DS26" s="211"/>
      <c r="DT26" s="211"/>
      <c r="DU26" s="211"/>
      <c r="DV26" s="211"/>
      <c r="DW26" s="211"/>
      <c r="DX26" s="211"/>
      <c r="DY26" s="229"/>
      <c r="DZ26" s="211"/>
      <c r="EA26" s="211"/>
      <c r="EB26" s="211"/>
      <c r="EC26" s="211"/>
      <c r="ED26" s="211"/>
      <c r="EE26" s="211"/>
      <c r="EF26" s="211"/>
      <c r="EG26" s="211"/>
      <c r="EH26" s="213"/>
      <c r="EI26" s="197"/>
      <c r="EJ26" s="211"/>
      <c r="EK26" s="211"/>
      <c r="EL26" s="211"/>
      <c r="EM26" s="212"/>
      <c r="EN26" s="212"/>
      <c r="EO26" s="212"/>
      <c r="EP26" s="212"/>
      <c r="EQ26" s="212"/>
      <c r="ER26" s="212"/>
      <c r="ES26" s="212"/>
      <c r="ET26" s="212"/>
      <c r="EU26" s="212"/>
      <c r="EV26" s="212"/>
      <c r="EW26" s="212"/>
      <c r="EX26" s="212"/>
      <c r="EY26" s="212"/>
      <c r="EZ26" s="212"/>
      <c r="FA26" s="217" t="s">
        <v>1799</v>
      </c>
      <c r="FB26" s="218"/>
      <c r="FC26" s="218"/>
      <c r="FD26" s="218"/>
      <c r="FE26" s="218"/>
      <c r="FF26" s="218"/>
      <c r="FG26" s="218"/>
      <c r="FH26" s="218"/>
      <c r="FI26" s="218"/>
      <c r="FJ26" s="218"/>
      <c r="FK26" s="240"/>
      <c r="FL26" s="241"/>
      <c r="FM26" s="218"/>
      <c r="FN26" s="218"/>
      <c r="FO26" s="218"/>
      <c r="FP26" s="218"/>
      <c r="FQ26" s="218"/>
      <c r="FR26" s="218"/>
      <c r="FS26" s="220"/>
      <c r="FT26" s="218"/>
      <c r="FU26" s="218"/>
      <c r="FV26" s="218"/>
      <c r="FW26" s="218"/>
      <c r="FX26" s="218"/>
      <c r="FY26" s="218"/>
      <c r="FZ26" s="218"/>
      <c r="GA26" s="218"/>
      <c r="GB26" s="218"/>
      <c r="GC26" s="218"/>
      <c r="GD26" s="218"/>
      <c r="GE26" s="221" t="s">
        <v>1805</v>
      </c>
      <c r="GF26" s="221"/>
      <c r="GG26" s="221"/>
      <c r="GH26" s="251"/>
      <c r="GI26" s="256"/>
      <c r="GJ26" s="221"/>
      <c r="GK26" s="251"/>
      <c r="GL26" s="256"/>
      <c r="GM26" s="256"/>
      <c r="GN26" s="256"/>
      <c r="GO26" s="256"/>
      <c r="GP26" s="257"/>
      <c r="GQ26" s="258"/>
      <c r="GR26" s="259"/>
      <c r="GS26" s="221"/>
      <c r="GT26" s="221"/>
      <c r="GU26" s="221"/>
      <c r="GV26" s="255"/>
      <c r="GW26" s="221"/>
      <c r="GX26" s="221"/>
      <c r="GY26" s="221"/>
      <c r="GZ26" s="221"/>
      <c r="HA26" s="221"/>
      <c r="HB26" s="221"/>
      <c r="HC26" s="221"/>
      <c r="HD26" s="221"/>
      <c r="HE26" s="221"/>
      <c r="HF26" s="221"/>
      <c r="HG26" s="221"/>
      <c r="HH26" s="243"/>
      <c r="HI26" s="221"/>
      <c r="HJ26" s="221"/>
      <c r="HK26" s="224" t="s">
        <v>1807</v>
      </c>
      <c r="HL26" s="225"/>
      <c r="HM26" s="224"/>
      <c r="HN26" s="224"/>
      <c r="HO26" s="224"/>
      <c r="HP26" s="226" t="s">
        <v>1794</v>
      </c>
      <c r="HQ26" s="227"/>
      <c r="HR26" s="227"/>
      <c r="HS26" s="227"/>
      <c r="HT26" s="264"/>
      <c r="HU26" s="253"/>
      <c r="HV26" s="212"/>
      <c r="HW26" s="231"/>
      <c r="HX26" s="231"/>
      <c r="HY26" s="231"/>
      <c r="HZ26" s="212"/>
      <c r="IA26" s="212"/>
      <c r="IB26" s="235" t="s">
        <v>1790</v>
      </c>
      <c r="IC26" s="178" t="s">
        <v>1770</v>
      </c>
      <c r="ID26" s="212"/>
      <c r="IE26" s="212"/>
      <c r="IF26" s="212"/>
      <c r="IG26" s="263"/>
      <c r="IH26" s="212"/>
      <c r="II26" s="212"/>
      <c r="IJ26" s="212"/>
      <c r="IK26" s="212"/>
      <c r="IL26" s="263"/>
      <c r="IM26" s="265"/>
      <c r="IN26" s="265"/>
      <c r="IO26" s="265"/>
      <c r="IP26" s="266"/>
      <c r="IQ26" s="267"/>
      <c r="IR26" s="216"/>
      <c r="IS26" s="212"/>
      <c r="IT26" s="212"/>
      <c r="IU26" s="212"/>
      <c r="IV26" s="212"/>
      <c r="IW26" s="212"/>
      <c r="IX26" s="212"/>
      <c r="IY26" s="230"/>
      <c r="IZ26" s="260"/>
      <c r="JA26" s="212"/>
      <c r="JB26" s="212"/>
      <c r="JC26" s="212"/>
      <c r="JD26" s="212"/>
      <c r="JE26" s="212"/>
      <c r="JF26" s="212"/>
      <c r="JG26" s="212"/>
      <c r="JH26" s="212"/>
      <c r="JI26" s="212"/>
      <c r="JJ26" s="212"/>
      <c r="JK26" s="212"/>
      <c r="JL26" s="212"/>
      <c r="JM26" s="212"/>
      <c r="JN26" s="212"/>
      <c r="JO26" s="212"/>
      <c r="JP26" s="212"/>
      <c r="JQ26" s="212"/>
      <c r="JR26" s="212"/>
      <c r="JS26" s="212"/>
      <c r="JT26" s="212"/>
      <c r="JU26" s="212"/>
      <c r="JV26" s="212"/>
      <c r="JW26" s="212"/>
      <c r="JX26" s="212"/>
      <c r="JY26" s="212"/>
      <c r="JZ26" s="212"/>
      <c r="KA26" s="212"/>
      <c r="KB26" s="212"/>
      <c r="KC26" s="230"/>
      <c r="KD26" s="260"/>
      <c r="KE26" s="212"/>
      <c r="KF26" s="212"/>
      <c r="KG26" s="212"/>
      <c r="KH26" s="212"/>
      <c r="KI26" s="212"/>
      <c r="KJ26" s="212"/>
      <c r="KK26" s="212"/>
      <c r="KL26" s="212"/>
      <c r="KM26" s="212"/>
      <c r="KN26" s="212"/>
      <c r="KO26" s="211"/>
      <c r="KP26" s="211"/>
      <c r="KQ26" s="211"/>
      <c r="KR26" s="211"/>
      <c r="KS26" s="211"/>
      <c r="KT26" s="211"/>
      <c r="KU26" s="211"/>
      <c r="KV26" s="211"/>
      <c r="KW26" s="211"/>
      <c r="KX26" s="211"/>
      <c r="KY26" s="211"/>
      <c r="KZ26" s="211"/>
      <c r="LA26" s="211"/>
      <c r="LB26" s="211"/>
      <c r="LC26" s="211"/>
      <c r="LD26" s="211"/>
      <c r="LE26" s="211"/>
      <c r="LF26" s="211"/>
      <c r="LG26" s="211"/>
      <c r="LH26" s="213"/>
    </row>
    <row r="27" spans="1:320" ht="30" customHeight="1" x14ac:dyDescent="0.4">
      <c r="F27" s="445"/>
      <c r="G27" s="448"/>
      <c r="H27" s="448"/>
      <c r="I27" s="448"/>
      <c r="J27" s="449"/>
      <c r="K27" s="207" t="s">
        <v>1828</v>
      </c>
      <c r="L27" s="207"/>
      <c r="M27" s="208"/>
      <c r="N27" s="208"/>
      <c r="O27" s="209">
        <f>L27/L26</f>
        <v>0</v>
      </c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8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210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11"/>
      <c r="CK27" s="211"/>
      <c r="CL27" s="211"/>
      <c r="CM27" s="211"/>
      <c r="CN27" s="211"/>
      <c r="CO27" s="211"/>
      <c r="CP27" s="211"/>
      <c r="CQ27" s="211"/>
      <c r="CR27" s="211"/>
      <c r="CS27" s="211"/>
      <c r="CT27" s="211"/>
      <c r="CU27" s="211"/>
      <c r="CV27" s="211"/>
      <c r="CW27" s="211"/>
      <c r="CX27" s="211"/>
      <c r="CY27" s="211"/>
      <c r="CZ27" s="211"/>
      <c r="DA27" s="211"/>
      <c r="DB27" s="211"/>
      <c r="DC27" s="213"/>
      <c r="DD27" s="197"/>
      <c r="DE27" s="211"/>
      <c r="DF27" s="211"/>
      <c r="DG27" s="211"/>
      <c r="DH27" s="211"/>
      <c r="DI27" s="211"/>
      <c r="DJ27" s="211"/>
      <c r="DK27" s="211"/>
      <c r="DL27" s="211"/>
      <c r="DM27" s="211"/>
      <c r="DN27" s="211"/>
      <c r="DO27" s="211"/>
      <c r="DP27" s="211"/>
      <c r="DQ27" s="211"/>
      <c r="DR27" s="211"/>
      <c r="DS27" s="211"/>
      <c r="DT27" s="211"/>
      <c r="DU27" s="211"/>
      <c r="DV27" s="211"/>
      <c r="DW27" s="211"/>
      <c r="DX27" s="211"/>
      <c r="DY27" s="211"/>
      <c r="DZ27" s="211"/>
      <c r="EA27" s="211"/>
      <c r="EB27" s="211"/>
      <c r="EC27" s="211"/>
      <c r="ED27" s="211"/>
      <c r="EE27" s="211"/>
      <c r="EF27" s="211"/>
      <c r="EG27" s="211"/>
      <c r="EH27" s="213"/>
      <c r="EI27" s="197"/>
      <c r="EJ27" s="211"/>
      <c r="EK27" s="211"/>
      <c r="EL27" s="211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30"/>
      <c r="FL27" s="260"/>
      <c r="FM27" s="212"/>
      <c r="FN27" s="212"/>
      <c r="FO27" s="212"/>
      <c r="FP27" s="212"/>
      <c r="FQ27" s="212"/>
      <c r="FR27" s="212"/>
      <c r="FS27" s="212"/>
      <c r="FT27" s="212"/>
      <c r="FU27" s="212"/>
      <c r="FV27" s="212"/>
      <c r="FW27" s="212"/>
      <c r="FX27" s="212"/>
      <c r="FY27" s="212"/>
      <c r="FZ27" s="212"/>
      <c r="GA27" s="212"/>
      <c r="GB27" s="212"/>
      <c r="GC27" s="212"/>
      <c r="GD27" s="212"/>
      <c r="GE27" s="212"/>
      <c r="GF27" s="212"/>
      <c r="GG27" s="212"/>
      <c r="GH27" s="212"/>
      <c r="GI27" s="212"/>
      <c r="GJ27" s="212"/>
      <c r="GK27" s="212"/>
      <c r="GL27" s="212"/>
      <c r="GM27" s="212"/>
      <c r="GN27" s="212"/>
      <c r="GO27" s="212"/>
      <c r="GP27" s="230"/>
      <c r="GQ27" s="260"/>
      <c r="GR27" s="212"/>
      <c r="GS27" s="212"/>
      <c r="GT27" s="231"/>
      <c r="GU27" s="231"/>
      <c r="GV27" s="212"/>
      <c r="GW27" s="212"/>
      <c r="GX27" s="212"/>
      <c r="GY27" s="212"/>
      <c r="GZ27" s="212"/>
      <c r="HA27" s="212"/>
      <c r="HB27" s="212"/>
      <c r="HC27" s="212"/>
      <c r="HD27" s="212"/>
      <c r="HE27" s="212"/>
      <c r="HF27" s="212"/>
      <c r="HG27" s="212"/>
      <c r="HH27" s="212"/>
      <c r="HI27" s="212"/>
      <c r="HJ27" s="212"/>
      <c r="HK27" s="212"/>
      <c r="HL27" s="212"/>
      <c r="HM27" s="212"/>
      <c r="HN27" s="212"/>
      <c r="HO27" s="212"/>
      <c r="HP27" s="212"/>
      <c r="HQ27" s="212"/>
      <c r="HR27" s="212"/>
      <c r="HS27" s="212"/>
      <c r="HT27" s="244"/>
      <c r="HU27" s="260"/>
      <c r="HV27" s="212"/>
      <c r="HW27" s="231"/>
      <c r="HX27" s="231"/>
      <c r="HY27" s="231"/>
      <c r="HZ27" s="231"/>
      <c r="IA27" s="212"/>
      <c r="IB27" s="212"/>
      <c r="IC27" s="212"/>
      <c r="ID27" s="212"/>
      <c r="IE27" s="212"/>
      <c r="IF27" s="212"/>
      <c r="IG27" s="212"/>
      <c r="IH27" s="212"/>
      <c r="II27" s="212"/>
      <c r="IJ27" s="212"/>
      <c r="IK27" s="212"/>
      <c r="IL27" s="212"/>
      <c r="IM27" s="212"/>
      <c r="IN27" s="212"/>
      <c r="IO27" s="212"/>
      <c r="IP27" s="212"/>
      <c r="IQ27" s="212"/>
      <c r="IR27" s="212"/>
      <c r="IS27" s="212"/>
      <c r="IT27" s="212"/>
      <c r="IU27" s="212"/>
      <c r="IV27" s="212"/>
      <c r="IW27" s="212"/>
      <c r="IX27" s="212"/>
      <c r="IY27" s="230"/>
      <c r="IZ27" s="260"/>
      <c r="JA27" s="212"/>
      <c r="JB27" s="212"/>
      <c r="JC27" s="212"/>
      <c r="JD27" s="212"/>
      <c r="JE27" s="212"/>
      <c r="JF27" s="212"/>
      <c r="JG27" s="212"/>
      <c r="JH27" s="212"/>
      <c r="JI27" s="212"/>
      <c r="JJ27" s="212"/>
      <c r="JK27" s="212"/>
      <c r="JL27" s="212"/>
      <c r="JM27" s="212"/>
      <c r="JN27" s="212"/>
      <c r="JO27" s="212"/>
      <c r="JP27" s="212"/>
      <c r="JQ27" s="212"/>
      <c r="JR27" s="212"/>
      <c r="JS27" s="212"/>
      <c r="JT27" s="212"/>
      <c r="JU27" s="212"/>
      <c r="JV27" s="212"/>
      <c r="JW27" s="212"/>
      <c r="JX27" s="212"/>
      <c r="JY27" s="212"/>
      <c r="JZ27" s="212"/>
      <c r="KA27" s="212"/>
      <c r="KB27" s="212"/>
      <c r="KC27" s="230"/>
      <c r="KD27" s="260"/>
      <c r="KE27" s="212"/>
      <c r="KF27" s="212"/>
      <c r="KG27" s="212"/>
      <c r="KH27" s="212"/>
      <c r="KI27" s="212"/>
      <c r="KJ27" s="212"/>
      <c r="KK27" s="212"/>
      <c r="KL27" s="212"/>
      <c r="KM27" s="212"/>
      <c r="KN27" s="212"/>
      <c r="KO27" s="211"/>
      <c r="KP27" s="211"/>
      <c r="KQ27" s="211"/>
      <c r="KR27" s="211"/>
      <c r="KS27" s="211"/>
      <c r="KT27" s="211"/>
      <c r="KU27" s="211"/>
      <c r="KV27" s="211"/>
      <c r="KW27" s="211"/>
      <c r="KX27" s="211"/>
      <c r="KY27" s="211"/>
      <c r="KZ27" s="211"/>
      <c r="LA27" s="211"/>
      <c r="LB27" s="211"/>
      <c r="LC27" s="211"/>
      <c r="LD27" s="211"/>
      <c r="LE27" s="211"/>
      <c r="LF27" s="211"/>
      <c r="LG27" s="211"/>
      <c r="LH27" s="213"/>
    </row>
    <row r="28" spans="1:320" ht="30" customHeight="1" x14ac:dyDescent="0.4">
      <c r="F28" s="464">
        <v>10</v>
      </c>
      <c r="G28" s="446" t="s">
        <v>1837</v>
      </c>
      <c r="H28" s="446"/>
      <c r="I28" s="446"/>
      <c r="J28" s="447"/>
      <c r="K28" s="193" t="s">
        <v>1827</v>
      </c>
      <c r="L28" s="193">
        <f t="shared" ref="L28" si="4">N28-M28+1</f>
        <v>1</v>
      </c>
      <c r="M28" s="194"/>
      <c r="N28" s="194"/>
      <c r="O28" s="214">
        <v>1</v>
      </c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8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210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11"/>
      <c r="CS28" s="211"/>
      <c r="CT28" s="211"/>
      <c r="CU28" s="211"/>
      <c r="CV28" s="211"/>
      <c r="CW28" s="211"/>
      <c r="CX28" s="211"/>
      <c r="CY28" s="211"/>
      <c r="CZ28" s="211"/>
      <c r="DA28" s="211"/>
      <c r="DB28" s="211"/>
      <c r="DC28" s="213"/>
      <c r="DD28" s="197"/>
      <c r="DE28" s="211"/>
      <c r="DF28" s="211"/>
      <c r="DG28" s="211"/>
      <c r="DH28" s="211"/>
      <c r="DI28" s="211"/>
      <c r="DJ28" s="211"/>
      <c r="DK28" s="211"/>
      <c r="DL28" s="211"/>
      <c r="DM28" s="211"/>
      <c r="DN28" s="211"/>
      <c r="DO28" s="211"/>
      <c r="DP28" s="211"/>
      <c r="DQ28" s="211"/>
      <c r="DR28" s="211"/>
      <c r="DS28" s="211"/>
      <c r="DT28" s="211"/>
      <c r="DU28" s="211"/>
      <c r="DV28" s="211"/>
      <c r="DW28" s="211"/>
      <c r="DX28" s="211"/>
      <c r="DY28" s="211"/>
      <c r="DZ28" s="211"/>
      <c r="EA28" s="229"/>
      <c r="EB28" s="211"/>
      <c r="EC28" s="211"/>
      <c r="ED28" s="211"/>
      <c r="EE28" s="211"/>
      <c r="EF28" s="211"/>
      <c r="EG28" s="211"/>
      <c r="EH28" s="213"/>
      <c r="EI28" s="197"/>
      <c r="EJ28" s="211"/>
      <c r="EK28" s="211"/>
      <c r="EL28" s="211"/>
      <c r="EM28" s="212"/>
      <c r="EN28" s="212"/>
      <c r="EO28" s="212"/>
      <c r="EP28" s="212"/>
      <c r="EQ28" s="212"/>
      <c r="ER28" s="212"/>
      <c r="ES28" s="212"/>
      <c r="ET28" s="212"/>
      <c r="EU28" s="212"/>
      <c r="EV28" s="212"/>
      <c r="EW28" s="212"/>
      <c r="EX28" s="212"/>
      <c r="EY28" s="212"/>
      <c r="EZ28" s="212"/>
      <c r="FA28" s="212"/>
      <c r="FB28" s="212"/>
      <c r="FC28" s="212"/>
      <c r="FD28" s="212"/>
      <c r="FE28" s="212"/>
      <c r="FF28" s="212"/>
      <c r="FG28" s="212"/>
      <c r="FH28" s="212"/>
      <c r="FI28" s="212"/>
      <c r="FJ28" s="212"/>
      <c r="FK28" s="230"/>
      <c r="FL28" s="260"/>
      <c r="FM28" s="212"/>
      <c r="FN28" s="212"/>
      <c r="FO28" s="212"/>
      <c r="FP28" s="212"/>
      <c r="FQ28" s="212"/>
      <c r="FR28" s="212"/>
      <c r="FS28" s="212"/>
      <c r="FT28" s="212"/>
      <c r="FU28" s="212"/>
      <c r="FV28" s="212"/>
      <c r="FW28" s="217" t="s">
        <v>1799</v>
      </c>
      <c r="FX28" s="218"/>
      <c r="FY28" s="218"/>
      <c r="FZ28" s="218"/>
      <c r="GA28" s="218"/>
      <c r="GB28" s="218"/>
      <c r="GC28" s="218"/>
      <c r="GD28" s="218"/>
      <c r="GE28" s="218"/>
      <c r="GF28" s="240"/>
      <c r="GG28" s="218"/>
      <c r="GH28" s="218"/>
      <c r="GI28" s="218"/>
      <c r="GJ28" s="218"/>
      <c r="GK28" s="218"/>
      <c r="GL28" s="218"/>
      <c r="GM28" s="218"/>
      <c r="GN28" s="220"/>
      <c r="GO28" s="218"/>
      <c r="GP28" s="219"/>
      <c r="GQ28" s="220"/>
      <c r="GR28" s="218"/>
      <c r="GS28" s="218"/>
      <c r="GT28" s="218"/>
      <c r="GU28" s="218"/>
      <c r="GV28" s="218"/>
      <c r="GW28" s="218"/>
      <c r="GX28" s="218"/>
      <c r="GY28" s="218"/>
      <c r="GZ28" s="218"/>
      <c r="HA28" s="218"/>
      <c r="HB28" s="221" t="s">
        <v>1805</v>
      </c>
      <c r="HC28" s="221"/>
      <c r="HD28" s="221"/>
      <c r="HE28" s="221"/>
      <c r="HF28" s="251"/>
      <c r="HG28" s="256"/>
      <c r="HH28" s="256"/>
      <c r="HI28" s="256"/>
      <c r="HJ28" s="256"/>
      <c r="HK28" s="268"/>
      <c r="HL28" s="221"/>
      <c r="HM28" s="259"/>
      <c r="HN28" s="221"/>
      <c r="HO28" s="221"/>
      <c r="HP28" s="221"/>
      <c r="HQ28" s="255"/>
      <c r="HR28" s="221"/>
      <c r="HS28" s="221"/>
      <c r="HT28" s="223"/>
      <c r="HU28" s="176"/>
      <c r="HV28" s="221"/>
      <c r="HW28" s="221"/>
      <c r="HX28" s="221"/>
      <c r="HY28" s="221"/>
      <c r="HZ28" s="221"/>
      <c r="IA28" s="221"/>
      <c r="IB28" s="221"/>
      <c r="IC28" s="243"/>
      <c r="ID28" s="221"/>
      <c r="IE28" s="221"/>
      <c r="IF28" s="224" t="s">
        <v>1807</v>
      </c>
      <c r="IG28" s="225"/>
      <c r="IH28" s="224"/>
      <c r="II28" s="224"/>
      <c r="IJ28" s="224"/>
      <c r="IK28" s="269" t="s">
        <v>1794</v>
      </c>
      <c r="IL28" s="227"/>
      <c r="IM28" s="227"/>
      <c r="IN28" s="227"/>
      <c r="IO28" s="227"/>
      <c r="IP28" s="253"/>
      <c r="IQ28" s="235" t="s">
        <v>1790</v>
      </c>
      <c r="IR28" s="178" t="s">
        <v>1770</v>
      </c>
      <c r="IS28" s="212"/>
      <c r="IT28" s="212"/>
      <c r="IU28" s="212"/>
      <c r="IV28" s="263"/>
      <c r="IW28" s="212"/>
      <c r="IX28" s="212"/>
      <c r="IY28" s="230"/>
      <c r="IZ28" s="260"/>
      <c r="JA28" s="212"/>
      <c r="JB28" s="212"/>
      <c r="JC28" s="212"/>
      <c r="JD28" s="212"/>
      <c r="JE28" s="212"/>
      <c r="JF28" s="212"/>
      <c r="JG28" s="216"/>
      <c r="JH28" s="212"/>
      <c r="JI28" s="212"/>
      <c r="JJ28" s="212"/>
      <c r="JK28" s="212"/>
      <c r="JL28" s="212"/>
      <c r="JM28" s="212"/>
      <c r="JN28" s="212"/>
      <c r="JO28" s="212"/>
      <c r="JP28" s="212"/>
      <c r="JQ28" s="212"/>
      <c r="JR28" s="212"/>
      <c r="JS28" s="212"/>
      <c r="JT28" s="212"/>
      <c r="JU28" s="212"/>
      <c r="JV28" s="212"/>
      <c r="JW28" s="212"/>
      <c r="JX28" s="212"/>
      <c r="JY28" s="212"/>
      <c r="JZ28" s="212"/>
      <c r="KA28" s="212"/>
      <c r="KB28" s="212"/>
      <c r="KC28" s="230"/>
      <c r="KD28" s="260"/>
      <c r="KE28" s="212"/>
      <c r="KF28" s="212"/>
      <c r="KG28" s="212"/>
      <c r="KH28" s="212"/>
      <c r="KI28" s="212"/>
      <c r="KJ28" s="212"/>
      <c r="KK28" s="212"/>
      <c r="KL28" s="212"/>
      <c r="KM28" s="212"/>
      <c r="KN28" s="212"/>
      <c r="KO28" s="211"/>
      <c r="KP28" s="211"/>
      <c r="KQ28" s="211"/>
      <c r="KR28" s="211"/>
      <c r="KS28" s="211"/>
      <c r="KT28" s="211"/>
      <c r="KU28" s="211"/>
      <c r="KV28" s="211"/>
      <c r="KW28" s="211"/>
      <c r="KX28" s="211"/>
      <c r="KY28" s="211"/>
      <c r="KZ28" s="211"/>
      <c r="LA28" s="211"/>
      <c r="LB28" s="211"/>
      <c r="LC28" s="211"/>
      <c r="LD28" s="211"/>
      <c r="LE28" s="211"/>
      <c r="LF28" s="211"/>
      <c r="LG28" s="211"/>
      <c r="LH28" s="213"/>
    </row>
    <row r="29" spans="1:320" ht="30" customHeight="1" x14ac:dyDescent="0.4">
      <c r="F29" s="445"/>
      <c r="G29" s="448"/>
      <c r="H29" s="448"/>
      <c r="I29" s="448"/>
      <c r="J29" s="449"/>
      <c r="K29" s="207" t="s">
        <v>1828</v>
      </c>
      <c r="L29" s="207"/>
      <c r="M29" s="208"/>
      <c r="N29" s="208"/>
      <c r="O29" s="209">
        <f>L29/L28</f>
        <v>0</v>
      </c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8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210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11"/>
      <c r="CK29" s="211"/>
      <c r="CL29" s="211"/>
      <c r="CM29" s="211"/>
      <c r="CN29" s="211"/>
      <c r="CO29" s="211"/>
      <c r="CP29" s="211"/>
      <c r="CQ29" s="211"/>
      <c r="CR29" s="211"/>
      <c r="CS29" s="211"/>
      <c r="CT29" s="211"/>
      <c r="CU29" s="211"/>
      <c r="CV29" s="211"/>
      <c r="CW29" s="211"/>
      <c r="CX29" s="211"/>
      <c r="CY29" s="211"/>
      <c r="CZ29" s="211"/>
      <c r="DA29" s="211"/>
      <c r="DB29" s="211"/>
      <c r="DC29" s="213"/>
      <c r="DD29" s="197"/>
      <c r="DE29" s="211"/>
      <c r="DF29" s="211"/>
      <c r="DG29" s="211"/>
      <c r="DH29" s="211"/>
      <c r="DI29" s="211"/>
      <c r="DJ29" s="211"/>
      <c r="DK29" s="211"/>
      <c r="DL29" s="211"/>
      <c r="DM29" s="211"/>
      <c r="DN29" s="211"/>
      <c r="DO29" s="211"/>
      <c r="DP29" s="211"/>
      <c r="DQ29" s="211"/>
      <c r="DR29" s="211"/>
      <c r="DS29" s="211"/>
      <c r="DT29" s="211"/>
      <c r="DU29" s="211"/>
      <c r="DV29" s="211"/>
      <c r="DW29" s="211"/>
      <c r="DX29" s="211"/>
      <c r="DY29" s="211"/>
      <c r="DZ29" s="211"/>
      <c r="EA29" s="211"/>
      <c r="EB29" s="211"/>
      <c r="EC29" s="211"/>
      <c r="ED29" s="211"/>
      <c r="EE29" s="211"/>
      <c r="EF29" s="211"/>
      <c r="EG29" s="211"/>
      <c r="EH29" s="213"/>
      <c r="EI29" s="197"/>
      <c r="EJ29" s="211"/>
      <c r="EK29" s="211"/>
      <c r="EL29" s="211"/>
      <c r="EM29" s="212"/>
      <c r="EN29" s="212"/>
      <c r="EO29" s="212"/>
      <c r="EP29" s="212"/>
      <c r="EQ29" s="212"/>
      <c r="ER29" s="212"/>
      <c r="ES29" s="212"/>
      <c r="ET29" s="212"/>
      <c r="EU29" s="212"/>
      <c r="EV29" s="212"/>
      <c r="EW29" s="212"/>
      <c r="EX29" s="212"/>
      <c r="EY29" s="212"/>
      <c r="EZ29" s="212"/>
      <c r="FA29" s="212"/>
      <c r="FB29" s="212"/>
      <c r="FC29" s="212"/>
      <c r="FD29" s="212"/>
      <c r="FE29" s="212"/>
      <c r="FF29" s="212"/>
      <c r="FG29" s="212"/>
      <c r="FH29" s="212"/>
      <c r="FI29" s="212"/>
      <c r="FJ29" s="212"/>
      <c r="FK29" s="230"/>
      <c r="FL29" s="260"/>
      <c r="FM29" s="212"/>
      <c r="FN29" s="212"/>
      <c r="FO29" s="212"/>
      <c r="FP29" s="212"/>
      <c r="FQ29" s="212"/>
      <c r="FR29" s="212"/>
      <c r="FS29" s="212"/>
      <c r="FT29" s="212"/>
      <c r="FU29" s="212"/>
      <c r="FV29" s="212"/>
      <c r="FW29" s="212"/>
      <c r="FX29" s="212"/>
      <c r="FY29" s="212"/>
      <c r="FZ29" s="212"/>
      <c r="GA29" s="212"/>
      <c r="GB29" s="212"/>
      <c r="GC29" s="212"/>
      <c r="GD29" s="212"/>
      <c r="GE29" s="212"/>
      <c r="GF29" s="212"/>
      <c r="GG29" s="212"/>
      <c r="GH29" s="212"/>
      <c r="GI29" s="212"/>
      <c r="GJ29" s="212"/>
      <c r="GK29" s="212"/>
      <c r="GL29" s="212"/>
      <c r="GM29" s="212"/>
      <c r="GN29" s="212"/>
      <c r="GO29" s="212"/>
      <c r="GP29" s="230"/>
      <c r="GQ29" s="260"/>
      <c r="GR29" s="212"/>
      <c r="GS29" s="212"/>
      <c r="GT29" s="231"/>
      <c r="GU29" s="231"/>
      <c r="GV29" s="212"/>
      <c r="GW29" s="212"/>
      <c r="GX29" s="212"/>
      <c r="GY29" s="212"/>
      <c r="GZ29" s="212"/>
      <c r="HA29" s="212"/>
      <c r="HB29" s="231"/>
      <c r="HC29" s="231"/>
      <c r="HD29" s="231"/>
      <c r="HE29" s="231"/>
      <c r="HF29" s="231"/>
      <c r="HG29" s="231"/>
      <c r="HH29" s="212"/>
      <c r="HI29" s="212"/>
      <c r="HJ29" s="212"/>
      <c r="HK29" s="212"/>
      <c r="HL29" s="212"/>
      <c r="HM29" s="231"/>
      <c r="HN29" s="231"/>
      <c r="HO29" s="231"/>
      <c r="HP29" s="212"/>
      <c r="HQ29" s="231"/>
      <c r="HR29" s="231"/>
      <c r="HS29" s="231"/>
      <c r="HT29" s="244"/>
      <c r="HU29" s="260"/>
      <c r="HV29" s="212"/>
      <c r="HW29" s="231"/>
      <c r="HX29" s="231"/>
      <c r="HY29" s="231"/>
      <c r="HZ29" s="231"/>
      <c r="IA29" s="212"/>
      <c r="IB29" s="212"/>
      <c r="IC29" s="212"/>
      <c r="ID29" s="212"/>
      <c r="IE29" s="212"/>
      <c r="IF29" s="212"/>
      <c r="IG29" s="212"/>
      <c r="IH29" s="212"/>
      <c r="II29" s="212"/>
      <c r="IJ29" s="212"/>
      <c r="IK29" s="212"/>
      <c r="IL29" s="212"/>
      <c r="IM29" s="212"/>
      <c r="IN29" s="212"/>
      <c r="IO29" s="212"/>
      <c r="IP29" s="212"/>
      <c r="IQ29" s="212"/>
      <c r="IR29" s="212"/>
      <c r="IS29" s="212"/>
      <c r="IT29" s="212"/>
      <c r="IU29" s="212"/>
      <c r="IV29" s="212"/>
      <c r="IW29" s="212"/>
      <c r="IX29" s="212"/>
      <c r="IY29" s="230"/>
      <c r="IZ29" s="260"/>
      <c r="JA29" s="212"/>
      <c r="JB29" s="212"/>
      <c r="JC29" s="212"/>
      <c r="JD29" s="212"/>
      <c r="JE29" s="212"/>
      <c r="JF29" s="212"/>
      <c r="JG29" s="212"/>
      <c r="JH29" s="212"/>
      <c r="JI29" s="212"/>
      <c r="JJ29" s="212"/>
      <c r="JK29" s="212"/>
      <c r="JL29" s="212"/>
      <c r="JM29" s="212"/>
      <c r="JN29" s="212"/>
      <c r="JO29" s="212"/>
      <c r="JP29" s="212"/>
      <c r="JQ29" s="212"/>
      <c r="JR29" s="212"/>
      <c r="JS29" s="212"/>
      <c r="JT29" s="212"/>
      <c r="JU29" s="212"/>
      <c r="JV29" s="212"/>
      <c r="JW29" s="212"/>
      <c r="JX29" s="212"/>
      <c r="JY29" s="212"/>
      <c r="JZ29" s="212"/>
      <c r="KA29" s="212"/>
      <c r="KB29" s="212"/>
      <c r="KC29" s="230"/>
      <c r="KD29" s="260"/>
      <c r="KE29" s="212"/>
      <c r="KF29" s="212"/>
      <c r="KG29" s="212"/>
      <c r="KH29" s="212"/>
      <c r="KI29" s="212"/>
      <c r="KJ29" s="212"/>
      <c r="KK29" s="212"/>
      <c r="KL29" s="212"/>
      <c r="KM29" s="212"/>
      <c r="KN29" s="212"/>
      <c r="KO29" s="211"/>
      <c r="KP29" s="211"/>
      <c r="KQ29" s="211"/>
      <c r="KR29" s="211"/>
      <c r="KS29" s="211"/>
      <c r="KT29" s="211"/>
      <c r="KU29" s="211"/>
      <c r="KV29" s="211"/>
      <c r="KW29" s="211"/>
      <c r="KX29" s="211"/>
      <c r="KY29" s="211"/>
      <c r="KZ29" s="211"/>
      <c r="LA29" s="211"/>
      <c r="LB29" s="211"/>
      <c r="LC29" s="211"/>
      <c r="LD29" s="211"/>
      <c r="LE29" s="211"/>
      <c r="LF29" s="211"/>
      <c r="LG29" s="211"/>
      <c r="LH29" s="213"/>
    </row>
    <row r="30" spans="1:320" ht="30" customHeight="1" x14ac:dyDescent="0.4">
      <c r="F30" s="464">
        <v>11</v>
      </c>
      <c r="G30" s="446" t="s">
        <v>1838</v>
      </c>
      <c r="H30" s="446"/>
      <c r="I30" s="446"/>
      <c r="J30" s="447"/>
      <c r="K30" s="193" t="s">
        <v>1827</v>
      </c>
      <c r="L30" s="193">
        <f t="shared" ref="L30" si="5">N30-M30+1</f>
        <v>1</v>
      </c>
      <c r="M30" s="194"/>
      <c r="N30" s="194"/>
      <c r="O30" s="214">
        <v>1</v>
      </c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8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210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1"/>
      <c r="CK30" s="211"/>
      <c r="CL30" s="211"/>
      <c r="CM30" s="211"/>
      <c r="CN30" s="211"/>
      <c r="CO30" s="211"/>
      <c r="CP30" s="211"/>
      <c r="CQ30" s="211"/>
      <c r="CR30" s="211"/>
      <c r="CS30" s="211"/>
      <c r="CT30" s="211"/>
      <c r="CU30" s="211"/>
      <c r="CV30" s="211"/>
      <c r="CW30" s="211"/>
      <c r="CX30" s="211"/>
      <c r="CY30" s="211"/>
      <c r="CZ30" s="211"/>
      <c r="DA30" s="211"/>
      <c r="DB30" s="211"/>
      <c r="DC30" s="213"/>
      <c r="DD30" s="197"/>
      <c r="DE30" s="211"/>
      <c r="DF30" s="211"/>
      <c r="DG30" s="211"/>
      <c r="DH30" s="211"/>
      <c r="DI30" s="211"/>
      <c r="DJ30" s="211"/>
      <c r="DK30" s="211"/>
      <c r="DL30" s="211"/>
      <c r="DM30" s="211"/>
      <c r="DN30" s="211"/>
      <c r="DO30" s="211"/>
      <c r="DP30" s="211"/>
      <c r="DQ30" s="211"/>
      <c r="DR30" s="211"/>
      <c r="DS30" s="211"/>
      <c r="DT30" s="211"/>
      <c r="DU30" s="211"/>
      <c r="DV30" s="211"/>
      <c r="DW30" s="211"/>
      <c r="DX30" s="211"/>
      <c r="DY30" s="211"/>
      <c r="DZ30" s="211"/>
      <c r="EA30" s="211"/>
      <c r="EB30" s="211"/>
      <c r="EC30" s="211"/>
      <c r="ED30" s="211"/>
      <c r="EE30" s="211"/>
      <c r="EF30" s="211"/>
      <c r="EG30" s="211"/>
      <c r="EH30" s="213"/>
      <c r="EI30" s="197"/>
      <c r="EJ30" s="211"/>
      <c r="EK30" s="211"/>
      <c r="EL30" s="211"/>
      <c r="EM30" s="212"/>
      <c r="EN30" s="212"/>
      <c r="EO30" s="212"/>
      <c r="EP30" s="212"/>
      <c r="EQ30" s="212"/>
      <c r="ER30" s="212"/>
      <c r="ES30" s="212"/>
      <c r="ET30" s="212"/>
      <c r="EU30" s="270"/>
      <c r="EV30" s="212"/>
      <c r="EW30" s="212"/>
      <c r="EX30" s="212"/>
      <c r="EY30" s="212"/>
      <c r="EZ30" s="212"/>
      <c r="FA30" s="212"/>
      <c r="FB30" s="212"/>
      <c r="FC30" s="231"/>
      <c r="FD30" s="231"/>
      <c r="FE30" s="231"/>
      <c r="FF30" s="231"/>
      <c r="FG30" s="212"/>
      <c r="FH30" s="212"/>
      <c r="FI30" s="212"/>
      <c r="FJ30" s="212"/>
      <c r="FK30" s="230"/>
      <c r="FL30" s="260"/>
      <c r="FM30" s="212"/>
      <c r="FN30" s="212"/>
      <c r="FO30" s="212"/>
      <c r="FP30" s="212"/>
      <c r="FQ30" s="212"/>
      <c r="FR30" s="212"/>
      <c r="FS30" s="212"/>
      <c r="FT30" s="212"/>
      <c r="FU30" s="212"/>
      <c r="FV30" s="212"/>
      <c r="FW30" s="217" t="s">
        <v>1799</v>
      </c>
      <c r="FX30" s="218"/>
      <c r="FY30" s="218"/>
      <c r="FZ30" s="218"/>
      <c r="GA30" s="218"/>
      <c r="GB30" s="218"/>
      <c r="GC30" s="218"/>
      <c r="GD30" s="218"/>
      <c r="GE30" s="218"/>
      <c r="GF30" s="240"/>
      <c r="GG30" s="218"/>
      <c r="GH30" s="218"/>
      <c r="GI30" s="218"/>
      <c r="GJ30" s="218"/>
      <c r="GK30" s="218"/>
      <c r="GL30" s="218"/>
      <c r="GM30" s="218"/>
      <c r="GN30" s="220"/>
      <c r="GO30" s="218"/>
      <c r="GP30" s="219"/>
      <c r="GQ30" s="220"/>
      <c r="GR30" s="218"/>
      <c r="GS30" s="218"/>
      <c r="GT30" s="218"/>
      <c r="GU30" s="218"/>
      <c r="GV30" s="218"/>
      <c r="GW30" s="218"/>
      <c r="GX30" s="218"/>
      <c r="GY30" s="218"/>
      <c r="GZ30" s="218"/>
      <c r="HA30" s="218"/>
      <c r="HB30" s="221" t="s">
        <v>1805</v>
      </c>
      <c r="HC30" s="221"/>
      <c r="HD30" s="221"/>
      <c r="HE30" s="221"/>
      <c r="HF30" s="251"/>
      <c r="HG30" s="256"/>
      <c r="HH30" s="256"/>
      <c r="HI30" s="256"/>
      <c r="HJ30" s="256"/>
      <c r="HK30" s="268"/>
      <c r="HL30" s="221"/>
      <c r="HM30" s="259"/>
      <c r="HN30" s="221"/>
      <c r="HO30" s="221"/>
      <c r="HP30" s="221"/>
      <c r="HQ30" s="255"/>
      <c r="HR30" s="221"/>
      <c r="HS30" s="221"/>
      <c r="HT30" s="223"/>
      <c r="HU30" s="176"/>
      <c r="HV30" s="221"/>
      <c r="HW30" s="221"/>
      <c r="HX30" s="221"/>
      <c r="HY30" s="221"/>
      <c r="HZ30" s="221"/>
      <c r="IA30" s="221"/>
      <c r="IB30" s="221"/>
      <c r="IC30" s="243"/>
      <c r="ID30" s="221"/>
      <c r="IE30" s="221"/>
      <c r="IF30" s="224" t="s">
        <v>1807</v>
      </c>
      <c r="IG30" s="225"/>
      <c r="IH30" s="224"/>
      <c r="II30" s="224"/>
      <c r="IJ30" s="224"/>
      <c r="IK30" s="269" t="s">
        <v>1794</v>
      </c>
      <c r="IL30" s="227"/>
      <c r="IM30" s="227"/>
      <c r="IN30" s="227"/>
      <c r="IO30" s="227"/>
      <c r="IP30" s="253"/>
      <c r="IQ30" s="212"/>
      <c r="IR30" s="212"/>
      <c r="IS30" s="212"/>
      <c r="IT30" s="212"/>
      <c r="IU30" s="212"/>
      <c r="IV30" s="212"/>
      <c r="IW30" s="212"/>
      <c r="IX30" s="212"/>
      <c r="IY30" s="271"/>
      <c r="IZ30" s="260"/>
      <c r="JA30" s="212"/>
      <c r="JB30" s="212"/>
      <c r="JC30" s="263"/>
      <c r="JD30" s="212"/>
      <c r="JE30" s="235" t="s">
        <v>1790</v>
      </c>
      <c r="JF30" s="178" t="s">
        <v>1770</v>
      </c>
      <c r="JG30" s="212"/>
      <c r="JH30" s="212"/>
      <c r="JI30" s="212"/>
      <c r="JJ30" s="212"/>
      <c r="JK30" s="212"/>
      <c r="JL30" s="212"/>
      <c r="JM30" s="212"/>
      <c r="JN30" s="216"/>
      <c r="JO30" s="212"/>
      <c r="JP30" s="212"/>
      <c r="JQ30" s="212"/>
      <c r="JR30" s="212"/>
      <c r="JS30" s="212"/>
      <c r="JT30" s="231"/>
      <c r="JU30" s="231"/>
      <c r="JV30" s="231"/>
      <c r="JW30" s="231"/>
      <c r="JX30" s="212"/>
      <c r="JY30" s="212"/>
      <c r="JZ30" s="212"/>
      <c r="KA30" s="212"/>
      <c r="KB30" s="212"/>
      <c r="KC30" s="230"/>
      <c r="KD30" s="260"/>
      <c r="KE30" s="212"/>
      <c r="KF30" s="212"/>
      <c r="KG30" s="212"/>
      <c r="KH30" s="212"/>
      <c r="KI30" s="212"/>
      <c r="KJ30" s="212"/>
      <c r="KK30" s="212"/>
      <c r="KL30" s="212"/>
      <c r="KM30" s="212"/>
      <c r="KN30" s="212"/>
      <c r="KO30" s="211"/>
      <c r="KP30" s="211"/>
      <c r="KQ30" s="211"/>
      <c r="KR30" s="211"/>
      <c r="KS30" s="211"/>
      <c r="KT30" s="211"/>
      <c r="KU30" s="211"/>
      <c r="KV30" s="211"/>
      <c r="KW30" s="211"/>
      <c r="KX30" s="211"/>
      <c r="KY30" s="211"/>
      <c r="KZ30" s="211"/>
      <c r="LA30" s="211"/>
      <c r="LB30" s="211"/>
      <c r="LC30" s="211"/>
      <c r="LD30" s="211"/>
      <c r="LE30" s="211"/>
      <c r="LF30" s="211"/>
      <c r="LG30" s="211"/>
      <c r="LH30" s="213"/>
    </row>
    <row r="31" spans="1:320" ht="30" customHeight="1" x14ac:dyDescent="0.4">
      <c r="F31" s="445"/>
      <c r="G31" s="448"/>
      <c r="H31" s="448"/>
      <c r="I31" s="448"/>
      <c r="J31" s="449"/>
      <c r="K31" s="207" t="s">
        <v>1828</v>
      </c>
      <c r="L31" s="207"/>
      <c r="M31" s="208"/>
      <c r="N31" s="208"/>
      <c r="O31" s="209">
        <f>L31/L30</f>
        <v>0</v>
      </c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8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210"/>
      <c r="BZ31" s="211"/>
      <c r="CA31" s="211"/>
      <c r="CB31" s="211"/>
      <c r="CC31" s="211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11"/>
      <c r="CS31" s="211"/>
      <c r="CT31" s="211"/>
      <c r="CU31" s="211"/>
      <c r="CV31" s="211"/>
      <c r="CW31" s="211"/>
      <c r="CX31" s="211"/>
      <c r="CY31" s="211"/>
      <c r="CZ31" s="211"/>
      <c r="DA31" s="211"/>
      <c r="DB31" s="211"/>
      <c r="DC31" s="213"/>
      <c r="DD31" s="197"/>
      <c r="DE31" s="211"/>
      <c r="DF31" s="211"/>
      <c r="DG31" s="211"/>
      <c r="DH31" s="211"/>
      <c r="DI31" s="211"/>
      <c r="DJ31" s="211"/>
      <c r="DK31" s="211"/>
      <c r="DL31" s="211"/>
      <c r="DM31" s="211"/>
      <c r="DN31" s="211"/>
      <c r="DO31" s="211"/>
      <c r="DP31" s="211"/>
      <c r="DQ31" s="211"/>
      <c r="DR31" s="211"/>
      <c r="DS31" s="211"/>
      <c r="DT31" s="211"/>
      <c r="DU31" s="211"/>
      <c r="DV31" s="211"/>
      <c r="DW31" s="211"/>
      <c r="DX31" s="211"/>
      <c r="DY31" s="211"/>
      <c r="DZ31" s="211"/>
      <c r="EA31" s="211"/>
      <c r="EB31" s="211"/>
      <c r="EC31" s="211"/>
      <c r="ED31" s="211"/>
      <c r="EE31" s="211"/>
      <c r="EF31" s="211"/>
      <c r="EG31" s="211"/>
      <c r="EH31" s="213"/>
      <c r="EI31" s="197"/>
      <c r="EJ31" s="211"/>
      <c r="EK31" s="211"/>
      <c r="EL31" s="211"/>
      <c r="EM31" s="212"/>
      <c r="EN31" s="212"/>
      <c r="EO31" s="212"/>
      <c r="EP31" s="212"/>
      <c r="EQ31" s="212"/>
      <c r="ER31" s="212"/>
      <c r="ES31" s="212"/>
      <c r="ET31" s="212"/>
      <c r="EU31" s="212"/>
      <c r="EV31" s="260"/>
      <c r="EW31" s="212"/>
      <c r="EX31" s="212"/>
      <c r="EY31" s="212"/>
      <c r="EZ31" s="212"/>
      <c r="FA31" s="212"/>
      <c r="FB31" s="212"/>
      <c r="FC31" s="212"/>
      <c r="FD31" s="212"/>
      <c r="FE31" s="270"/>
      <c r="FF31" s="270"/>
      <c r="FG31" s="212"/>
      <c r="FH31" s="212"/>
      <c r="FI31" s="212"/>
      <c r="FJ31" s="212"/>
      <c r="FK31" s="230"/>
      <c r="FL31" s="260"/>
      <c r="FM31" s="212"/>
      <c r="FN31" s="212"/>
      <c r="FO31" s="212"/>
      <c r="FP31" s="212"/>
      <c r="FQ31" s="212"/>
      <c r="FR31" s="212"/>
      <c r="FS31" s="212"/>
      <c r="FT31" s="212"/>
      <c r="FU31" s="212"/>
      <c r="FV31" s="212"/>
      <c r="FW31" s="212"/>
      <c r="FX31" s="212"/>
      <c r="FY31" s="212"/>
      <c r="FZ31" s="212"/>
      <c r="GA31" s="212"/>
      <c r="GB31" s="212"/>
      <c r="GC31" s="212"/>
      <c r="GD31" s="212"/>
      <c r="GE31" s="212"/>
      <c r="GF31" s="212"/>
      <c r="GG31" s="212"/>
      <c r="GH31" s="212"/>
      <c r="GI31" s="212"/>
      <c r="GJ31" s="212"/>
      <c r="GK31" s="212"/>
      <c r="GL31" s="212"/>
      <c r="GM31" s="212"/>
      <c r="GN31" s="212"/>
      <c r="GO31" s="212"/>
      <c r="GP31" s="230"/>
      <c r="GQ31" s="260"/>
      <c r="GR31" s="212"/>
      <c r="GS31" s="212"/>
      <c r="GT31" s="231"/>
      <c r="GU31" s="231"/>
      <c r="GV31" s="212"/>
      <c r="GW31" s="212"/>
      <c r="GX31" s="212"/>
      <c r="GY31" s="212"/>
      <c r="GZ31" s="212"/>
      <c r="HA31" s="212"/>
      <c r="HB31" s="231"/>
      <c r="HC31" s="231"/>
      <c r="HD31" s="231"/>
      <c r="HE31" s="231"/>
      <c r="HF31" s="231"/>
      <c r="HG31" s="231"/>
      <c r="HH31" s="231"/>
      <c r="HI31" s="231"/>
      <c r="HJ31" s="231"/>
      <c r="HK31" s="231"/>
      <c r="HL31" s="231"/>
      <c r="HM31" s="231"/>
      <c r="HN31" s="231"/>
      <c r="HO31" s="231"/>
      <c r="HP31" s="231"/>
      <c r="HQ31" s="231"/>
      <c r="HR31" s="231"/>
      <c r="HS31" s="231"/>
      <c r="HT31" s="244"/>
      <c r="HU31" s="260"/>
      <c r="HV31" s="212"/>
      <c r="HW31" s="212"/>
      <c r="HX31" s="231"/>
      <c r="HY31" s="231"/>
      <c r="HZ31" s="231"/>
      <c r="IA31" s="212"/>
      <c r="IB31" s="212"/>
      <c r="IC31" s="212"/>
      <c r="ID31" s="212"/>
      <c r="IE31" s="212"/>
      <c r="IF31" s="212"/>
      <c r="IG31" s="212"/>
      <c r="IH31" s="212"/>
      <c r="II31" s="212"/>
      <c r="IJ31" s="212"/>
      <c r="IK31" s="212"/>
      <c r="IL31" s="212"/>
      <c r="IM31" s="212"/>
      <c r="IN31" s="212"/>
      <c r="IO31" s="212"/>
      <c r="IP31" s="212"/>
      <c r="IQ31" s="212"/>
      <c r="IR31" s="212"/>
      <c r="IS31" s="212"/>
      <c r="IT31" s="212"/>
      <c r="IU31" s="212"/>
      <c r="IV31" s="212"/>
      <c r="IW31" s="212"/>
      <c r="IX31" s="212"/>
      <c r="IY31" s="230"/>
      <c r="IZ31" s="260"/>
      <c r="JA31" s="212"/>
      <c r="JB31" s="212"/>
      <c r="JC31" s="212"/>
      <c r="JD31" s="212"/>
      <c r="JE31" s="212"/>
      <c r="JF31" s="212"/>
      <c r="JG31" s="212"/>
      <c r="JH31" s="212"/>
      <c r="JI31" s="212"/>
      <c r="JJ31" s="212"/>
      <c r="JK31" s="212"/>
      <c r="JL31" s="212"/>
      <c r="JM31" s="212"/>
      <c r="JN31" s="212"/>
      <c r="JO31" s="212"/>
      <c r="JP31" s="212"/>
      <c r="JQ31" s="212"/>
      <c r="JR31" s="212"/>
      <c r="JS31" s="212"/>
      <c r="JT31" s="212"/>
      <c r="JU31" s="212"/>
      <c r="JV31" s="270"/>
      <c r="JW31" s="270"/>
      <c r="JX31" s="212"/>
      <c r="JY31" s="212"/>
      <c r="JZ31" s="212"/>
      <c r="KA31" s="212"/>
      <c r="KB31" s="212"/>
      <c r="KC31" s="230"/>
      <c r="KD31" s="260"/>
      <c r="KE31" s="212"/>
      <c r="KF31" s="212"/>
      <c r="KG31" s="212"/>
      <c r="KH31" s="212"/>
      <c r="KI31" s="212"/>
      <c r="KJ31" s="212"/>
      <c r="KK31" s="212"/>
      <c r="KL31" s="212"/>
      <c r="KM31" s="212"/>
      <c r="KN31" s="212"/>
      <c r="KO31" s="211"/>
      <c r="KP31" s="211"/>
      <c r="KQ31" s="211"/>
      <c r="KR31" s="211"/>
      <c r="KS31" s="211"/>
      <c r="KT31" s="211"/>
      <c r="KU31" s="211"/>
      <c r="KV31" s="211"/>
      <c r="KW31" s="211"/>
      <c r="KX31" s="211"/>
      <c r="KY31" s="211"/>
      <c r="KZ31" s="211"/>
      <c r="LA31" s="211"/>
      <c r="LB31" s="211"/>
      <c r="LC31" s="211"/>
      <c r="LD31" s="211"/>
      <c r="LE31" s="211"/>
      <c r="LF31" s="211"/>
      <c r="LG31" s="211"/>
      <c r="LH31" s="213"/>
    </row>
    <row r="32" spans="1:320" ht="30" customHeight="1" x14ac:dyDescent="0.4">
      <c r="F32" s="464">
        <v>12</v>
      </c>
      <c r="G32" s="446" t="s">
        <v>1839</v>
      </c>
      <c r="H32" s="446"/>
      <c r="I32" s="446"/>
      <c r="J32" s="447"/>
      <c r="K32" s="193" t="s">
        <v>1827</v>
      </c>
      <c r="L32" s="272"/>
      <c r="M32" s="208"/>
      <c r="N32" s="208"/>
      <c r="O32" s="209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8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239"/>
      <c r="BZ32" s="236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  <c r="CL32" s="236"/>
      <c r="CM32" s="236"/>
      <c r="CN32" s="236"/>
      <c r="CO32" s="236"/>
      <c r="CP32" s="236"/>
      <c r="CQ32" s="236"/>
      <c r="CR32" s="236"/>
      <c r="CS32" s="236"/>
      <c r="CT32" s="236"/>
      <c r="CU32" s="236"/>
      <c r="CV32" s="236"/>
      <c r="CW32" s="236"/>
      <c r="CX32" s="236"/>
      <c r="CY32" s="236"/>
      <c r="CZ32" s="236"/>
      <c r="DA32" s="236"/>
      <c r="DB32" s="236"/>
      <c r="DC32" s="247"/>
      <c r="DD32" s="248"/>
      <c r="DE32" s="236"/>
      <c r="DF32" s="236"/>
      <c r="DG32" s="236"/>
      <c r="DH32" s="236"/>
      <c r="DI32" s="236"/>
      <c r="DJ32" s="236"/>
      <c r="DK32" s="236"/>
      <c r="DL32" s="236"/>
      <c r="DM32" s="236"/>
      <c r="DN32" s="236"/>
      <c r="DO32" s="236"/>
      <c r="DP32" s="236"/>
      <c r="DQ32" s="236"/>
      <c r="DR32" s="236"/>
      <c r="DS32" s="236"/>
      <c r="DT32" s="236"/>
      <c r="DU32" s="236"/>
      <c r="DV32" s="236"/>
      <c r="DW32" s="236"/>
      <c r="DX32" s="236"/>
      <c r="DY32" s="236"/>
      <c r="DZ32" s="236"/>
      <c r="EA32" s="236"/>
      <c r="EB32" s="236"/>
      <c r="EC32" s="236"/>
      <c r="ED32" s="236"/>
      <c r="EE32" s="236"/>
      <c r="EF32" s="236"/>
      <c r="EG32" s="236"/>
      <c r="EH32" s="247"/>
      <c r="EI32" s="248"/>
      <c r="EJ32" s="236"/>
      <c r="EK32" s="236"/>
      <c r="EL32" s="236"/>
      <c r="EM32" s="231"/>
      <c r="EN32" s="231"/>
      <c r="EO32" s="231"/>
      <c r="EP32" s="231"/>
      <c r="EQ32" s="231"/>
      <c r="ER32" s="231"/>
      <c r="ES32" s="231"/>
      <c r="ET32" s="231"/>
      <c r="EU32" s="231"/>
      <c r="EV32" s="245"/>
      <c r="EW32" s="231"/>
      <c r="EX32" s="231"/>
      <c r="EY32" s="231"/>
      <c r="EZ32" s="231"/>
      <c r="FA32" s="231"/>
      <c r="FB32" s="212"/>
      <c r="FC32" s="260"/>
      <c r="FD32" s="212"/>
      <c r="FE32" s="212"/>
      <c r="FF32" s="270"/>
      <c r="FG32" s="231"/>
      <c r="FH32" s="231"/>
      <c r="FI32" s="231"/>
      <c r="FJ32" s="231"/>
      <c r="FK32" s="244"/>
      <c r="FL32" s="245"/>
      <c r="FM32" s="231"/>
      <c r="FN32" s="231"/>
      <c r="FO32" s="231"/>
      <c r="FP32" s="231"/>
      <c r="FQ32" s="231"/>
      <c r="FR32" s="231"/>
      <c r="FS32" s="231"/>
      <c r="FT32" s="231"/>
      <c r="FU32" s="231"/>
      <c r="FV32" s="231"/>
      <c r="FW32" s="231"/>
      <c r="FX32" s="231"/>
      <c r="FY32" s="231"/>
      <c r="FZ32" s="231"/>
      <c r="GA32" s="231"/>
      <c r="GB32" s="231"/>
      <c r="GC32" s="231"/>
      <c r="GD32" s="231"/>
      <c r="GE32" s="231"/>
      <c r="GF32" s="231"/>
      <c r="GG32" s="231"/>
      <c r="GH32" s="231"/>
      <c r="GI32" s="231"/>
      <c r="GJ32" s="231"/>
      <c r="GK32" s="231"/>
      <c r="GL32" s="231"/>
      <c r="GM32" s="231"/>
      <c r="GN32" s="231"/>
      <c r="GO32" s="231"/>
      <c r="GP32" s="244"/>
      <c r="GQ32" s="245"/>
      <c r="GR32" s="231"/>
      <c r="GS32" s="231"/>
      <c r="GT32" s="231"/>
      <c r="GU32" s="231"/>
      <c r="GV32" s="231"/>
      <c r="GW32" s="231"/>
      <c r="GX32" s="231"/>
      <c r="GY32" s="231"/>
      <c r="GZ32" s="231"/>
      <c r="HA32" s="231"/>
      <c r="HB32" s="217" t="s">
        <v>1799</v>
      </c>
      <c r="HC32" s="218"/>
      <c r="HD32" s="218"/>
      <c r="HE32" s="218"/>
      <c r="HF32" s="218"/>
      <c r="HG32" s="218"/>
      <c r="HH32" s="218"/>
      <c r="HI32" s="240"/>
      <c r="HJ32" s="218"/>
      <c r="HK32" s="218"/>
      <c r="HL32" s="218"/>
      <c r="HM32" s="218"/>
      <c r="HN32" s="218"/>
      <c r="HO32" s="218"/>
      <c r="HP32" s="218"/>
      <c r="HQ32" s="220"/>
      <c r="HR32" s="218"/>
      <c r="HS32" s="218"/>
      <c r="HT32" s="219"/>
      <c r="HU32" s="220"/>
      <c r="HV32" s="218"/>
      <c r="HW32" s="218"/>
      <c r="HX32" s="218"/>
      <c r="HY32" s="218"/>
      <c r="HZ32" s="218"/>
      <c r="IA32" s="220"/>
      <c r="IB32" s="218"/>
      <c r="IC32" s="218"/>
      <c r="ID32" s="218"/>
      <c r="IE32" s="218"/>
      <c r="IF32" s="221" t="s">
        <v>1805</v>
      </c>
      <c r="IG32" s="256"/>
      <c r="IH32" s="268"/>
      <c r="II32" s="221"/>
      <c r="IJ32" s="259"/>
      <c r="IK32" s="221"/>
      <c r="IL32" s="221"/>
      <c r="IM32" s="221"/>
      <c r="IN32" s="255"/>
      <c r="IO32" s="221"/>
      <c r="IP32" s="221"/>
      <c r="IQ32" s="221"/>
      <c r="IR32" s="221"/>
      <c r="IS32" s="221"/>
      <c r="IT32" s="221"/>
      <c r="IU32" s="221"/>
      <c r="IV32" s="221"/>
      <c r="IW32" s="221"/>
      <c r="IX32" s="221"/>
      <c r="IY32" s="223"/>
      <c r="IZ32" s="176"/>
      <c r="JA32" s="221"/>
      <c r="JB32" s="221"/>
      <c r="JC32" s="224" t="s">
        <v>1807</v>
      </c>
      <c r="JD32" s="224"/>
      <c r="JE32" s="224"/>
      <c r="JF32" s="269" t="s">
        <v>1794</v>
      </c>
      <c r="JG32" s="227"/>
      <c r="JH32" s="253"/>
      <c r="JI32" s="212"/>
      <c r="JJ32" s="212"/>
      <c r="JK32" s="212"/>
      <c r="JL32" s="212"/>
      <c r="JM32" s="212"/>
      <c r="JN32" s="235" t="s">
        <v>1790</v>
      </c>
      <c r="JO32" s="178" t="s">
        <v>1770</v>
      </c>
      <c r="JP32" s="231"/>
      <c r="JQ32" s="231"/>
      <c r="JR32" s="231"/>
      <c r="JS32" s="231"/>
      <c r="JT32" s="212"/>
      <c r="JU32" s="212"/>
      <c r="JV32" s="270"/>
      <c r="JW32" s="270"/>
      <c r="JX32" s="231"/>
      <c r="JY32" s="231"/>
      <c r="JZ32" s="231"/>
      <c r="KA32" s="231"/>
      <c r="KB32" s="231"/>
      <c r="KC32" s="244"/>
      <c r="KD32" s="245"/>
      <c r="KE32" s="231"/>
      <c r="KF32" s="231"/>
      <c r="KG32" s="231"/>
      <c r="KH32" s="231"/>
      <c r="KI32" s="231"/>
      <c r="KJ32" s="231"/>
      <c r="KK32" s="231"/>
      <c r="KL32" s="231"/>
      <c r="KM32" s="231"/>
      <c r="KN32" s="231"/>
      <c r="KO32" s="236"/>
      <c r="KP32" s="236"/>
      <c r="KQ32" s="236"/>
      <c r="KR32" s="236"/>
      <c r="KS32" s="236"/>
      <c r="KT32" s="236"/>
      <c r="KU32" s="236"/>
      <c r="KV32" s="236"/>
      <c r="KW32" s="236"/>
      <c r="KX32" s="236"/>
      <c r="KY32" s="236"/>
      <c r="KZ32" s="236"/>
      <c r="LA32" s="236"/>
      <c r="LB32" s="236"/>
      <c r="LC32" s="236"/>
      <c r="LD32" s="236"/>
      <c r="LE32" s="236"/>
      <c r="LF32" s="236"/>
      <c r="LG32" s="236"/>
      <c r="LH32" s="247"/>
    </row>
    <row r="33" spans="6:320" ht="30" customHeight="1" x14ac:dyDescent="0.4">
      <c r="F33" s="445"/>
      <c r="G33" s="448"/>
      <c r="H33" s="448"/>
      <c r="I33" s="448"/>
      <c r="J33" s="449"/>
      <c r="K33" s="207" t="s">
        <v>1828</v>
      </c>
      <c r="L33" s="238">
        <f t="shared" ref="L33" si="6">N33-M33+1</f>
        <v>1</v>
      </c>
      <c r="M33" s="194"/>
      <c r="N33" s="194"/>
      <c r="O33" s="214">
        <v>1</v>
      </c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8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239"/>
      <c r="BZ33" s="236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/>
      <c r="CW33" s="236"/>
      <c r="CX33" s="236"/>
      <c r="CY33" s="236"/>
      <c r="CZ33" s="236"/>
      <c r="DA33" s="236"/>
      <c r="DB33" s="236"/>
      <c r="DC33" s="247"/>
      <c r="DD33" s="248"/>
      <c r="DE33" s="236"/>
      <c r="DF33" s="236"/>
      <c r="DG33" s="236"/>
      <c r="DH33" s="236"/>
      <c r="DI33" s="236"/>
      <c r="DJ33" s="236"/>
      <c r="DK33" s="236"/>
      <c r="DL33" s="236"/>
      <c r="DM33" s="236"/>
      <c r="DN33" s="236"/>
      <c r="DO33" s="236"/>
      <c r="DP33" s="236"/>
      <c r="DQ33" s="236"/>
      <c r="DR33" s="236"/>
      <c r="DS33" s="236"/>
      <c r="DT33" s="236"/>
      <c r="DU33" s="236"/>
      <c r="DV33" s="236"/>
      <c r="DW33" s="236"/>
      <c r="DX33" s="236"/>
      <c r="DY33" s="236"/>
      <c r="DZ33" s="236"/>
      <c r="EA33" s="236"/>
      <c r="EB33" s="236"/>
      <c r="EC33" s="236"/>
      <c r="ED33" s="236"/>
      <c r="EE33" s="236"/>
      <c r="EF33" s="236"/>
      <c r="EG33" s="236"/>
      <c r="EH33" s="247"/>
      <c r="EI33" s="248"/>
      <c r="EJ33" s="236"/>
      <c r="EK33" s="236"/>
      <c r="EL33" s="236"/>
      <c r="EM33" s="231"/>
      <c r="EN33" s="231"/>
      <c r="EO33" s="231"/>
      <c r="EP33" s="231"/>
      <c r="EQ33" s="231"/>
      <c r="ER33" s="231"/>
      <c r="ES33" s="231"/>
      <c r="ET33" s="231"/>
      <c r="EU33" s="231"/>
      <c r="EV33" s="231"/>
      <c r="EW33" s="231"/>
      <c r="EX33" s="231"/>
      <c r="EY33" s="231"/>
      <c r="EZ33" s="231"/>
      <c r="FA33" s="231"/>
      <c r="FB33" s="231"/>
      <c r="FC33" s="245"/>
      <c r="FD33" s="231"/>
      <c r="FE33" s="231"/>
      <c r="FF33" s="273"/>
      <c r="FG33" s="231"/>
      <c r="FH33" s="231"/>
      <c r="FI33" s="231"/>
      <c r="FJ33" s="231"/>
      <c r="FK33" s="244"/>
      <c r="FL33" s="245"/>
      <c r="FM33" s="231"/>
      <c r="FN33" s="231"/>
      <c r="FO33" s="231"/>
      <c r="FP33" s="231"/>
      <c r="FQ33" s="231"/>
      <c r="FR33" s="231"/>
      <c r="FS33" s="231"/>
      <c r="FT33" s="231"/>
      <c r="FU33" s="231"/>
      <c r="FV33" s="231"/>
      <c r="FW33" s="231"/>
      <c r="FX33" s="231"/>
      <c r="FY33" s="231"/>
      <c r="FZ33" s="231"/>
      <c r="GA33" s="231"/>
      <c r="GB33" s="231"/>
      <c r="GC33" s="231"/>
      <c r="GD33" s="231"/>
      <c r="GE33" s="231"/>
      <c r="GF33" s="231"/>
      <c r="GG33" s="231"/>
      <c r="GH33" s="231"/>
      <c r="GI33" s="246"/>
      <c r="GJ33" s="231"/>
      <c r="GK33" s="231"/>
      <c r="GL33" s="231"/>
      <c r="GM33" s="231"/>
      <c r="GN33" s="231"/>
      <c r="GO33" s="231"/>
      <c r="GP33" s="244"/>
      <c r="GQ33" s="245"/>
      <c r="GR33" s="231"/>
      <c r="GS33" s="231"/>
      <c r="GT33" s="231"/>
      <c r="GU33" s="231"/>
      <c r="GV33" s="231"/>
      <c r="GW33" s="231"/>
      <c r="GX33" s="231"/>
      <c r="GY33" s="231"/>
      <c r="GZ33" s="231"/>
      <c r="HA33" s="231"/>
      <c r="HB33" s="231"/>
      <c r="HC33" s="231"/>
      <c r="HD33" s="231"/>
      <c r="HE33" s="231"/>
      <c r="HF33" s="231"/>
      <c r="HG33" s="231"/>
      <c r="HH33" s="233"/>
      <c r="HI33" s="231"/>
      <c r="HJ33" s="231"/>
      <c r="HK33" s="231"/>
      <c r="HL33" s="231"/>
      <c r="HM33" s="231"/>
      <c r="HN33" s="231"/>
      <c r="HO33" s="231"/>
      <c r="HP33" s="231"/>
      <c r="HQ33" s="231"/>
      <c r="HR33" s="231"/>
      <c r="HS33" s="231"/>
      <c r="HT33" s="244"/>
      <c r="HU33" s="245"/>
      <c r="HV33" s="231"/>
      <c r="HW33" s="231"/>
      <c r="HX33" s="231"/>
      <c r="HY33" s="231"/>
      <c r="HZ33" s="231"/>
      <c r="IA33" s="231"/>
      <c r="IB33" s="231"/>
      <c r="IC33" s="231"/>
      <c r="ID33" s="231"/>
      <c r="IE33" s="231"/>
      <c r="IF33" s="231"/>
      <c r="IG33" s="231"/>
      <c r="IH33" s="231"/>
      <c r="II33" s="231"/>
      <c r="IJ33" s="231"/>
      <c r="IK33" s="231"/>
      <c r="IL33" s="231"/>
      <c r="IM33" s="231"/>
      <c r="IN33" s="231"/>
      <c r="IO33" s="231"/>
      <c r="IP33" s="231"/>
      <c r="IQ33" s="231"/>
      <c r="IR33" s="231"/>
      <c r="IS33" s="231"/>
      <c r="IT33" s="231"/>
      <c r="IU33" s="231"/>
      <c r="IV33" s="231"/>
      <c r="IW33" s="231"/>
      <c r="IX33" s="231"/>
      <c r="IY33" s="230"/>
      <c r="IZ33" s="260"/>
      <c r="JA33" s="231"/>
      <c r="JB33" s="231"/>
      <c r="JC33" s="212"/>
      <c r="JD33" s="212"/>
      <c r="JE33" s="212"/>
      <c r="JF33" s="231"/>
      <c r="JG33" s="231"/>
      <c r="JH33" s="231"/>
      <c r="JI33" s="231"/>
      <c r="JJ33" s="231"/>
      <c r="JK33" s="231"/>
      <c r="JL33" s="231"/>
      <c r="JM33" s="231"/>
      <c r="JN33" s="231"/>
      <c r="JO33" s="231"/>
      <c r="JP33" s="231"/>
      <c r="JQ33" s="231"/>
      <c r="JR33" s="231"/>
      <c r="JS33" s="231"/>
      <c r="JT33" s="273"/>
      <c r="JU33" s="273"/>
      <c r="JV33" s="273"/>
      <c r="JW33" s="273"/>
      <c r="JX33" s="231"/>
      <c r="JY33" s="231"/>
      <c r="JZ33" s="231"/>
      <c r="KA33" s="246"/>
      <c r="KB33" s="231"/>
      <c r="KC33" s="244"/>
      <c r="KD33" s="245"/>
      <c r="KE33" s="231"/>
      <c r="KF33" s="231"/>
      <c r="KG33" s="231"/>
      <c r="KH33" s="231"/>
      <c r="KI33" s="231"/>
      <c r="KJ33" s="231"/>
      <c r="KK33" s="231"/>
      <c r="KL33" s="231"/>
      <c r="KM33" s="231"/>
      <c r="KN33" s="231"/>
      <c r="KO33" s="236"/>
      <c r="KP33" s="236"/>
      <c r="KQ33" s="236"/>
      <c r="KR33" s="236"/>
      <c r="KS33" s="236"/>
      <c r="KT33" s="236"/>
      <c r="KU33" s="236"/>
      <c r="KV33" s="236"/>
      <c r="KW33" s="236"/>
      <c r="KX33" s="236"/>
      <c r="KY33" s="236"/>
      <c r="KZ33" s="236"/>
      <c r="LA33" s="236"/>
      <c r="LB33" s="236"/>
      <c r="LC33" s="236"/>
      <c r="LD33" s="236"/>
      <c r="LE33" s="236"/>
      <c r="LF33" s="236"/>
      <c r="LG33" s="236"/>
      <c r="LH33" s="247"/>
    </row>
    <row r="34" spans="6:320" ht="30" customHeight="1" x14ac:dyDescent="0.4">
      <c r="F34" s="464">
        <v>13</v>
      </c>
      <c r="G34" s="446" t="s">
        <v>1840</v>
      </c>
      <c r="H34" s="446"/>
      <c r="I34" s="446"/>
      <c r="J34" s="447"/>
      <c r="K34" s="193" t="s">
        <v>1827</v>
      </c>
      <c r="L34" s="238"/>
      <c r="M34" s="194"/>
      <c r="N34" s="194"/>
      <c r="O34" s="214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8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239"/>
      <c r="BZ34" s="236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/>
      <c r="CV34" s="236"/>
      <c r="CW34" s="236"/>
      <c r="CX34" s="236"/>
      <c r="CY34" s="236"/>
      <c r="CZ34" s="236"/>
      <c r="DA34" s="236"/>
      <c r="DB34" s="236"/>
      <c r="DC34" s="247"/>
      <c r="DD34" s="248"/>
      <c r="DE34" s="236"/>
      <c r="DF34" s="236"/>
      <c r="DG34" s="236"/>
      <c r="DH34" s="236"/>
      <c r="DI34" s="236"/>
      <c r="DJ34" s="236"/>
      <c r="DK34" s="236"/>
      <c r="DL34" s="236"/>
      <c r="DM34" s="236"/>
      <c r="DN34" s="236"/>
      <c r="DO34" s="236"/>
      <c r="DP34" s="236"/>
      <c r="DQ34" s="236"/>
      <c r="DR34" s="236"/>
      <c r="DS34" s="236"/>
      <c r="DT34" s="236"/>
      <c r="DU34" s="236"/>
      <c r="DV34" s="236"/>
      <c r="DW34" s="236"/>
      <c r="DX34" s="236"/>
      <c r="DY34" s="236"/>
      <c r="DZ34" s="236"/>
      <c r="EA34" s="236"/>
      <c r="EB34" s="236"/>
      <c r="EC34" s="236"/>
      <c r="ED34" s="236"/>
      <c r="EE34" s="236"/>
      <c r="EF34" s="236"/>
      <c r="EG34" s="236"/>
      <c r="EH34" s="247"/>
      <c r="EI34" s="248"/>
      <c r="EJ34" s="236"/>
      <c r="EK34" s="236"/>
      <c r="EL34" s="236"/>
      <c r="EM34" s="231"/>
      <c r="EN34" s="231"/>
      <c r="EO34" s="231"/>
      <c r="EP34" s="231"/>
      <c r="EQ34" s="231"/>
      <c r="ER34" s="231"/>
      <c r="ES34" s="231"/>
      <c r="ET34" s="231"/>
      <c r="EU34" s="231"/>
      <c r="EV34" s="231"/>
      <c r="EW34" s="231"/>
      <c r="EX34" s="231"/>
      <c r="EY34" s="231"/>
      <c r="EZ34" s="231"/>
      <c r="FA34" s="231"/>
      <c r="FB34" s="231"/>
      <c r="FC34" s="231"/>
      <c r="FD34" s="231"/>
      <c r="FE34" s="231"/>
      <c r="FF34" s="274"/>
      <c r="FG34" s="231"/>
      <c r="FH34" s="231"/>
      <c r="FI34" s="231"/>
      <c r="FJ34" s="231"/>
      <c r="FK34" s="244"/>
      <c r="FL34" s="245"/>
      <c r="FM34" s="231"/>
      <c r="FN34" s="231"/>
      <c r="FO34" s="231"/>
      <c r="FP34" s="231"/>
      <c r="FQ34" s="231"/>
      <c r="FR34" s="231"/>
      <c r="FS34" s="231"/>
      <c r="FT34" s="231"/>
      <c r="FU34" s="231"/>
      <c r="FV34" s="231"/>
      <c r="FW34" s="231"/>
      <c r="FX34" s="231"/>
      <c r="FY34" s="231"/>
      <c r="FZ34" s="231"/>
      <c r="GA34" s="231"/>
      <c r="GB34" s="231"/>
      <c r="GC34" s="231"/>
      <c r="GD34" s="231"/>
      <c r="GE34" s="231"/>
      <c r="GF34" s="231"/>
      <c r="GG34" s="231"/>
      <c r="GH34" s="231"/>
      <c r="GI34" s="246"/>
      <c r="GJ34" s="231"/>
      <c r="GK34" s="231"/>
      <c r="GL34" s="231"/>
      <c r="GM34" s="231"/>
      <c r="GN34" s="231"/>
      <c r="GO34" s="231"/>
      <c r="GP34" s="244"/>
      <c r="GQ34" s="245"/>
      <c r="GR34" s="231"/>
      <c r="GS34" s="231"/>
      <c r="GT34" s="231"/>
      <c r="GU34" s="231"/>
      <c r="GV34" s="231"/>
      <c r="GW34" s="231"/>
      <c r="GX34" s="231"/>
      <c r="GY34" s="231"/>
      <c r="GZ34" s="231"/>
      <c r="HA34" s="231"/>
      <c r="HB34" s="217" t="s">
        <v>1799</v>
      </c>
      <c r="HC34" s="218"/>
      <c r="HD34" s="218"/>
      <c r="HE34" s="218"/>
      <c r="HF34" s="218"/>
      <c r="HG34" s="218"/>
      <c r="HH34" s="218"/>
      <c r="HI34" s="240"/>
      <c r="HJ34" s="218"/>
      <c r="HK34" s="218"/>
      <c r="HL34" s="218"/>
      <c r="HM34" s="218"/>
      <c r="HN34" s="218"/>
      <c r="HO34" s="218"/>
      <c r="HP34" s="218"/>
      <c r="HQ34" s="220"/>
      <c r="HR34" s="218"/>
      <c r="HS34" s="218"/>
      <c r="HT34" s="219"/>
      <c r="HU34" s="220"/>
      <c r="HV34" s="218"/>
      <c r="HW34" s="218"/>
      <c r="HX34" s="218"/>
      <c r="HY34" s="218"/>
      <c r="HZ34" s="218"/>
      <c r="IA34" s="218"/>
      <c r="IB34" s="218"/>
      <c r="IC34" s="218"/>
      <c r="ID34" s="218"/>
      <c r="IE34" s="218"/>
      <c r="IF34" s="221" t="s">
        <v>1805</v>
      </c>
      <c r="IG34" s="221"/>
      <c r="IH34" s="221"/>
      <c r="II34" s="251"/>
      <c r="IJ34" s="256"/>
      <c r="IK34" s="256"/>
      <c r="IL34" s="256"/>
      <c r="IM34" s="256"/>
      <c r="IN34" s="268"/>
      <c r="IO34" s="221"/>
      <c r="IP34" s="259"/>
      <c r="IQ34" s="221"/>
      <c r="IR34" s="221"/>
      <c r="IS34" s="221"/>
      <c r="IT34" s="255"/>
      <c r="IU34" s="221"/>
      <c r="IV34" s="221"/>
      <c r="IW34" s="221"/>
      <c r="IX34" s="221"/>
      <c r="IY34" s="223"/>
      <c r="IZ34" s="176"/>
      <c r="JA34" s="221"/>
      <c r="JB34" s="221"/>
      <c r="JC34" s="221"/>
      <c r="JD34" s="221"/>
      <c r="JE34" s="221"/>
      <c r="JF34" s="221"/>
      <c r="JG34" s="221"/>
      <c r="JH34" s="221"/>
      <c r="JI34" s="224" t="s">
        <v>1807</v>
      </c>
      <c r="JJ34" s="225"/>
      <c r="JK34" s="224"/>
      <c r="JL34" s="224"/>
      <c r="JM34" s="224"/>
      <c r="JN34" s="269" t="s">
        <v>1794</v>
      </c>
      <c r="JO34" s="227"/>
      <c r="JP34" s="227"/>
      <c r="JQ34" s="227"/>
      <c r="JR34" s="227"/>
      <c r="JS34" s="253"/>
      <c r="JT34" s="235" t="s">
        <v>1790</v>
      </c>
      <c r="JU34" s="178" t="s">
        <v>1770</v>
      </c>
      <c r="JV34" s="274"/>
      <c r="JW34" s="274"/>
      <c r="JX34" s="231"/>
      <c r="JY34" s="231"/>
      <c r="JZ34" s="231"/>
      <c r="KA34" s="246"/>
      <c r="KB34" s="231"/>
      <c r="KC34" s="244"/>
      <c r="KD34" s="245"/>
      <c r="KE34" s="231"/>
      <c r="KF34" s="231"/>
      <c r="KG34" s="231"/>
      <c r="KH34" s="231"/>
      <c r="KI34" s="231"/>
      <c r="KJ34" s="231"/>
      <c r="KK34" s="231"/>
      <c r="KL34" s="231"/>
      <c r="KM34" s="231"/>
      <c r="KN34" s="231"/>
      <c r="KO34" s="236"/>
      <c r="KP34" s="236"/>
      <c r="KQ34" s="236"/>
      <c r="KR34" s="236"/>
      <c r="KS34" s="236"/>
      <c r="KT34" s="236"/>
      <c r="KU34" s="236"/>
      <c r="KV34" s="236"/>
      <c r="KW34" s="236"/>
      <c r="KX34" s="236"/>
      <c r="KY34" s="236"/>
      <c r="KZ34" s="236"/>
      <c r="LA34" s="236"/>
      <c r="LB34" s="236"/>
      <c r="LC34" s="236"/>
      <c r="LD34" s="236"/>
      <c r="LE34" s="236"/>
      <c r="LF34" s="236"/>
      <c r="LG34" s="236"/>
      <c r="LH34" s="247"/>
    </row>
    <row r="35" spans="6:320" ht="33" customHeight="1" x14ac:dyDescent="0.4">
      <c r="F35" s="445"/>
      <c r="G35" s="448"/>
      <c r="H35" s="448"/>
      <c r="I35" s="448"/>
      <c r="J35" s="449"/>
      <c r="K35" s="207" t="s">
        <v>1828</v>
      </c>
      <c r="L35" s="207"/>
      <c r="M35" s="208"/>
      <c r="N35" s="208"/>
      <c r="O35" s="209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8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210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3"/>
      <c r="DD35" s="197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1"/>
      <c r="DY35" s="211"/>
      <c r="DZ35" s="211"/>
      <c r="EA35" s="211"/>
      <c r="EB35" s="211"/>
      <c r="EC35" s="211"/>
      <c r="ED35" s="211"/>
      <c r="EE35" s="211"/>
      <c r="EF35" s="211"/>
      <c r="EG35" s="211"/>
      <c r="EH35" s="213"/>
      <c r="EI35" s="197"/>
      <c r="EJ35" s="211"/>
      <c r="EK35" s="211"/>
      <c r="EL35" s="211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31"/>
      <c r="FF35" s="231"/>
      <c r="FG35" s="212"/>
      <c r="FH35" s="212"/>
      <c r="FI35" s="212"/>
      <c r="FJ35" s="212"/>
      <c r="FK35" s="230"/>
      <c r="FL35" s="260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30"/>
      <c r="GQ35" s="260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31"/>
      <c r="HC35" s="231"/>
      <c r="HD35" s="231"/>
      <c r="HE35" s="231"/>
      <c r="HF35" s="231"/>
      <c r="HG35" s="231"/>
      <c r="HH35" s="231"/>
      <c r="HI35" s="231"/>
      <c r="HJ35" s="231"/>
      <c r="HK35" s="231"/>
      <c r="HL35" s="231"/>
      <c r="HM35" s="231"/>
      <c r="HN35" s="231"/>
      <c r="HO35" s="231"/>
      <c r="HP35" s="231"/>
      <c r="HQ35" s="231"/>
      <c r="HR35" s="231"/>
      <c r="HS35" s="231"/>
      <c r="HT35" s="244"/>
      <c r="HU35" s="260"/>
      <c r="HV35" s="212"/>
      <c r="HW35" s="231"/>
      <c r="HX35" s="231"/>
      <c r="HY35" s="231"/>
      <c r="HZ35" s="231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  <c r="IW35" s="212"/>
      <c r="IX35" s="212"/>
      <c r="IY35" s="230"/>
      <c r="IZ35" s="260"/>
      <c r="JA35" s="212"/>
      <c r="JB35" s="212"/>
      <c r="JC35" s="212"/>
      <c r="JD35" s="212"/>
      <c r="JE35" s="212"/>
      <c r="JF35" s="212"/>
      <c r="JG35" s="212"/>
      <c r="JH35" s="212"/>
      <c r="JI35" s="212"/>
      <c r="JJ35" s="212"/>
      <c r="JK35" s="212"/>
      <c r="JL35" s="212"/>
      <c r="JM35" s="212"/>
      <c r="JN35" s="212"/>
      <c r="JO35" s="212"/>
      <c r="JP35" s="212"/>
      <c r="JQ35" s="212"/>
      <c r="JR35" s="212"/>
      <c r="JS35" s="212"/>
      <c r="JT35" s="212"/>
      <c r="JU35" s="212"/>
      <c r="JV35" s="231"/>
      <c r="JW35" s="231"/>
      <c r="JX35" s="212"/>
      <c r="JY35" s="212"/>
      <c r="JZ35" s="212"/>
      <c r="KA35" s="212"/>
      <c r="KB35" s="212"/>
      <c r="KC35" s="230"/>
      <c r="KD35" s="260"/>
      <c r="KE35" s="212"/>
      <c r="KF35" s="212"/>
      <c r="KG35" s="212"/>
      <c r="KH35" s="212"/>
      <c r="KI35" s="212"/>
      <c r="KJ35" s="212"/>
      <c r="KK35" s="212"/>
      <c r="KL35" s="212"/>
      <c r="KM35" s="212"/>
      <c r="KN35" s="212"/>
      <c r="KO35" s="211"/>
      <c r="KP35" s="211"/>
      <c r="KQ35" s="211"/>
      <c r="KR35" s="211"/>
      <c r="KS35" s="211"/>
      <c r="KT35" s="211"/>
      <c r="KU35" s="211"/>
      <c r="KV35" s="211"/>
      <c r="KW35" s="211"/>
      <c r="KX35" s="211"/>
      <c r="KY35" s="211"/>
      <c r="KZ35" s="211"/>
      <c r="LA35" s="211"/>
      <c r="LB35" s="211"/>
      <c r="LC35" s="211"/>
      <c r="LD35" s="211"/>
      <c r="LE35" s="211"/>
      <c r="LF35" s="211"/>
      <c r="LG35" s="211"/>
      <c r="LH35" s="213"/>
    </row>
    <row r="36" spans="6:320" ht="30" customHeight="1" x14ac:dyDescent="0.4">
      <c r="F36" s="464">
        <v>14</v>
      </c>
      <c r="G36" s="446" t="s">
        <v>1841</v>
      </c>
      <c r="H36" s="446"/>
      <c r="I36" s="446"/>
      <c r="J36" s="447"/>
      <c r="K36" s="238" t="s">
        <v>1827</v>
      </c>
      <c r="L36" s="238">
        <f t="shared" ref="L36" si="7">N36-M36+1</f>
        <v>1</v>
      </c>
      <c r="M36" s="194"/>
      <c r="N36" s="194"/>
      <c r="O36" s="214">
        <v>1</v>
      </c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8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  <c r="BS36" s="197"/>
      <c r="BT36" s="197"/>
      <c r="BU36" s="197"/>
      <c r="BV36" s="197"/>
      <c r="BW36" s="197"/>
      <c r="BX36" s="197"/>
      <c r="BY36" s="239"/>
      <c r="BZ36" s="236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/>
      <c r="CV36" s="236"/>
      <c r="CW36" s="236"/>
      <c r="CX36" s="236"/>
      <c r="CY36" s="236"/>
      <c r="CZ36" s="236"/>
      <c r="DA36" s="236"/>
      <c r="DB36" s="236"/>
      <c r="DC36" s="247"/>
      <c r="DD36" s="248"/>
      <c r="DE36" s="236"/>
      <c r="DF36" s="236"/>
      <c r="DG36" s="236"/>
      <c r="DH36" s="236"/>
      <c r="DI36" s="236"/>
      <c r="DJ36" s="236"/>
      <c r="DK36" s="236"/>
      <c r="DL36" s="236"/>
      <c r="DM36" s="236"/>
      <c r="DN36" s="236"/>
      <c r="DO36" s="236"/>
      <c r="DP36" s="236"/>
      <c r="DQ36" s="236"/>
      <c r="DR36" s="236"/>
      <c r="DS36" s="236"/>
      <c r="DT36" s="236"/>
      <c r="DU36" s="236"/>
      <c r="DV36" s="236"/>
      <c r="DW36" s="236"/>
      <c r="DX36" s="236"/>
      <c r="DY36" s="236"/>
      <c r="DZ36" s="236"/>
      <c r="EA36" s="236"/>
      <c r="EB36" s="236"/>
      <c r="EC36" s="236"/>
      <c r="ED36" s="236"/>
      <c r="EE36" s="236"/>
      <c r="EF36" s="236"/>
      <c r="EG36" s="236"/>
      <c r="EH36" s="247"/>
      <c r="EI36" s="248"/>
      <c r="EJ36" s="236"/>
      <c r="EK36" s="236"/>
      <c r="EL36" s="236"/>
      <c r="EM36" s="231"/>
      <c r="EN36" s="231"/>
      <c r="EO36" s="231"/>
      <c r="EP36" s="231"/>
      <c r="EQ36" s="231"/>
      <c r="ER36" s="231"/>
      <c r="ES36" s="231"/>
      <c r="ET36" s="231"/>
      <c r="EU36" s="231"/>
      <c r="EV36" s="231"/>
      <c r="EW36" s="231"/>
      <c r="EX36" s="231"/>
      <c r="EY36" s="231"/>
      <c r="EZ36" s="231"/>
      <c r="FA36" s="231"/>
      <c r="FB36" s="231"/>
      <c r="FC36" s="231"/>
      <c r="FD36" s="231"/>
      <c r="FE36" s="231"/>
      <c r="FF36" s="231"/>
      <c r="FG36" s="231"/>
      <c r="FH36" s="231"/>
      <c r="FI36" s="231"/>
      <c r="FJ36" s="231"/>
      <c r="FK36" s="244"/>
      <c r="FL36" s="245"/>
      <c r="FM36" s="231"/>
      <c r="FN36" s="231"/>
      <c r="FO36" s="231"/>
      <c r="FP36" s="231"/>
      <c r="FQ36" s="231"/>
      <c r="FR36" s="231"/>
      <c r="FS36" s="231"/>
      <c r="FT36" s="231"/>
      <c r="FU36" s="231"/>
      <c r="FV36" s="231"/>
      <c r="FW36" s="231"/>
      <c r="FX36" s="231"/>
      <c r="FY36" s="231"/>
      <c r="FZ36" s="231"/>
      <c r="GA36" s="231"/>
      <c r="GB36" s="231"/>
      <c r="GC36" s="231"/>
      <c r="GD36" s="231"/>
      <c r="GE36" s="231"/>
      <c r="GF36" s="231"/>
      <c r="GG36" s="231"/>
      <c r="GH36" s="231"/>
      <c r="GI36" s="231"/>
      <c r="GJ36" s="231"/>
      <c r="GK36" s="231"/>
      <c r="GL36" s="231"/>
      <c r="GM36" s="231"/>
      <c r="GN36" s="231"/>
      <c r="GO36" s="231"/>
      <c r="GP36" s="244"/>
      <c r="GQ36" s="245"/>
      <c r="GR36" s="231"/>
      <c r="GS36" s="231"/>
      <c r="GT36" s="231"/>
      <c r="GU36" s="231"/>
      <c r="GV36" s="231"/>
      <c r="GW36" s="231"/>
      <c r="GX36" s="231"/>
      <c r="GY36" s="246"/>
      <c r="GZ36" s="275"/>
      <c r="HA36" s="231"/>
      <c r="HB36" s="231"/>
      <c r="HC36" s="231"/>
      <c r="HD36" s="231"/>
      <c r="HE36" s="231"/>
      <c r="HF36" s="231"/>
      <c r="HG36" s="231"/>
      <c r="HH36" s="231"/>
      <c r="HI36" s="231"/>
      <c r="HJ36" s="231"/>
      <c r="HK36" s="231"/>
      <c r="HL36" s="231"/>
      <c r="HM36" s="231"/>
      <c r="HN36" s="231"/>
      <c r="HO36" s="231"/>
      <c r="HP36" s="231"/>
      <c r="HQ36" s="231"/>
      <c r="HR36" s="217" t="s">
        <v>1799</v>
      </c>
      <c r="HS36" s="218"/>
      <c r="HT36" s="219"/>
      <c r="HU36" s="220"/>
      <c r="HV36" s="218"/>
      <c r="HW36" s="218"/>
      <c r="HX36" s="218"/>
      <c r="HY36" s="218"/>
      <c r="HZ36" s="218"/>
      <c r="IA36" s="240"/>
      <c r="IB36" s="218"/>
      <c r="IC36" s="218"/>
      <c r="ID36" s="218"/>
      <c r="IE36" s="218"/>
      <c r="IF36" s="218"/>
      <c r="IG36" s="218"/>
      <c r="IH36" s="218"/>
      <c r="II36" s="220"/>
      <c r="IJ36" s="218"/>
      <c r="IK36" s="218"/>
      <c r="IL36" s="218"/>
      <c r="IM36" s="220"/>
      <c r="IN36" s="218"/>
      <c r="IO36" s="218"/>
      <c r="IP36" s="218"/>
      <c r="IQ36" s="218"/>
      <c r="IR36" s="218"/>
      <c r="IS36" s="218"/>
      <c r="IT36" s="218"/>
      <c r="IU36" s="218"/>
      <c r="IV36" s="218"/>
      <c r="IW36" s="221" t="s">
        <v>1805</v>
      </c>
      <c r="IX36" s="221"/>
      <c r="IY36" s="223"/>
      <c r="IZ36" s="176"/>
      <c r="JA36" s="221"/>
      <c r="JB36" s="221"/>
      <c r="JC36" s="256"/>
      <c r="JD36" s="256"/>
      <c r="JE36" s="256"/>
      <c r="JF36" s="268"/>
      <c r="JG36" s="221"/>
      <c r="JH36" s="259"/>
      <c r="JI36" s="221"/>
      <c r="JJ36" s="221"/>
      <c r="JK36" s="221"/>
      <c r="JL36" s="255"/>
      <c r="JM36" s="221"/>
      <c r="JN36" s="221"/>
      <c r="JO36" s="221"/>
      <c r="JP36" s="221"/>
      <c r="JQ36" s="221"/>
      <c r="JR36" s="221"/>
      <c r="JS36" s="221"/>
      <c r="JT36" s="221"/>
      <c r="JU36" s="221"/>
      <c r="JV36" s="221"/>
      <c r="JW36" s="221"/>
      <c r="JX36" s="243"/>
      <c r="JY36" s="221"/>
      <c r="JZ36" s="221"/>
      <c r="KA36" s="224" t="s">
        <v>1807</v>
      </c>
      <c r="KB36" s="225"/>
      <c r="KC36" s="276"/>
      <c r="KD36" s="177"/>
      <c r="KE36" s="224"/>
      <c r="KF36" s="269" t="s">
        <v>1794</v>
      </c>
      <c r="KG36" s="227"/>
      <c r="KH36" s="227"/>
      <c r="KI36" s="227"/>
      <c r="KJ36" s="227"/>
      <c r="KK36" s="253"/>
      <c r="KL36" s="235" t="s">
        <v>1790</v>
      </c>
      <c r="KM36" s="178" t="s">
        <v>1770</v>
      </c>
      <c r="KN36" s="231"/>
      <c r="KO36" s="236"/>
      <c r="KP36" s="236"/>
      <c r="KQ36" s="236"/>
      <c r="KR36" s="236"/>
      <c r="KS36" s="236"/>
      <c r="KT36" s="236"/>
      <c r="KU36" s="236"/>
      <c r="KV36" s="236"/>
      <c r="KW36" s="236"/>
      <c r="KX36" s="236"/>
      <c r="KY36" s="236"/>
      <c r="KZ36" s="236"/>
      <c r="LA36" s="236"/>
      <c r="LB36" s="236"/>
      <c r="LC36" s="236"/>
      <c r="LD36" s="236"/>
      <c r="LE36" s="236"/>
      <c r="LF36" s="236"/>
      <c r="LG36" s="236"/>
      <c r="LH36" s="247"/>
    </row>
    <row r="37" spans="6:320" ht="30" customHeight="1" x14ac:dyDescent="0.4">
      <c r="F37" s="445"/>
      <c r="G37" s="448"/>
      <c r="H37" s="448"/>
      <c r="I37" s="448"/>
      <c r="J37" s="449"/>
      <c r="K37" s="207" t="s">
        <v>1828</v>
      </c>
      <c r="L37" s="207"/>
      <c r="M37" s="208"/>
      <c r="N37" s="208"/>
      <c r="O37" s="209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8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/>
      <c r="BS37" s="197"/>
      <c r="BT37" s="197"/>
      <c r="BU37" s="197"/>
      <c r="BV37" s="197"/>
      <c r="BW37" s="197"/>
      <c r="BX37" s="197"/>
      <c r="BY37" s="210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  <c r="CX37" s="211"/>
      <c r="CY37" s="211"/>
      <c r="CZ37" s="211"/>
      <c r="DA37" s="211"/>
      <c r="DB37" s="211"/>
      <c r="DC37" s="213"/>
      <c r="DD37" s="197"/>
      <c r="DE37" s="211"/>
      <c r="DF37" s="211"/>
      <c r="DG37" s="211"/>
      <c r="DH37" s="211"/>
      <c r="DI37" s="211"/>
      <c r="DJ37" s="211"/>
      <c r="DK37" s="211"/>
      <c r="DL37" s="211"/>
      <c r="DM37" s="211"/>
      <c r="DN37" s="211"/>
      <c r="DO37" s="211"/>
      <c r="DP37" s="211"/>
      <c r="DQ37" s="211"/>
      <c r="DR37" s="211"/>
      <c r="DS37" s="211"/>
      <c r="DT37" s="211"/>
      <c r="DU37" s="211"/>
      <c r="DV37" s="211"/>
      <c r="DW37" s="211"/>
      <c r="DX37" s="211"/>
      <c r="DY37" s="211"/>
      <c r="DZ37" s="211"/>
      <c r="EA37" s="211"/>
      <c r="EB37" s="211"/>
      <c r="EC37" s="211"/>
      <c r="ED37" s="211"/>
      <c r="EE37" s="211"/>
      <c r="EF37" s="211"/>
      <c r="EG37" s="211"/>
      <c r="EH37" s="213"/>
      <c r="EI37" s="197"/>
      <c r="EJ37" s="211"/>
      <c r="EK37" s="211"/>
      <c r="EL37" s="211"/>
      <c r="EM37" s="211"/>
      <c r="EN37" s="211"/>
      <c r="EO37" s="211"/>
      <c r="EP37" s="211"/>
      <c r="EQ37" s="211"/>
      <c r="ER37" s="211"/>
      <c r="ES37" s="211"/>
      <c r="ET37" s="211"/>
      <c r="EU37" s="211"/>
      <c r="EV37" s="211"/>
      <c r="EW37" s="211"/>
      <c r="EX37" s="211"/>
      <c r="EY37" s="211"/>
      <c r="EZ37" s="211"/>
      <c r="FA37" s="211"/>
      <c r="FB37" s="211"/>
      <c r="FC37" s="211"/>
      <c r="FD37" s="211"/>
      <c r="FE37" s="211"/>
      <c r="FF37" s="211"/>
      <c r="FG37" s="211"/>
      <c r="FH37" s="211"/>
      <c r="FI37" s="211"/>
      <c r="FJ37" s="211"/>
      <c r="FK37" s="213"/>
      <c r="FL37" s="197"/>
      <c r="FM37" s="211"/>
      <c r="FN37" s="211"/>
      <c r="FO37" s="211"/>
      <c r="FP37" s="211"/>
      <c r="FQ37" s="211"/>
      <c r="FR37" s="211"/>
      <c r="FS37" s="211"/>
      <c r="FT37" s="211"/>
      <c r="FU37" s="211"/>
      <c r="FV37" s="211"/>
      <c r="FW37" s="211"/>
      <c r="FX37" s="211"/>
      <c r="FY37" s="211"/>
      <c r="FZ37" s="211"/>
      <c r="GA37" s="211"/>
      <c r="GB37" s="211"/>
      <c r="GC37" s="211"/>
      <c r="GD37" s="211"/>
      <c r="GE37" s="211"/>
      <c r="GF37" s="211"/>
      <c r="GG37" s="211"/>
      <c r="GH37" s="211"/>
      <c r="GI37" s="211"/>
      <c r="GJ37" s="211"/>
      <c r="GK37" s="211"/>
      <c r="GL37" s="211"/>
      <c r="GM37" s="211"/>
      <c r="GN37" s="211"/>
      <c r="GO37" s="211"/>
      <c r="GP37" s="213"/>
      <c r="GQ37" s="197"/>
      <c r="GR37" s="211"/>
      <c r="GS37" s="211"/>
      <c r="GT37" s="211"/>
      <c r="GU37" s="211"/>
      <c r="GV37" s="211"/>
      <c r="GW37" s="211"/>
      <c r="GX37" s="211"/>
      <c r="GY37" s="211"/>
      <c r="GZ37" s="211"/>
      <c r="HA37" s="211"/>
      <c r="HB37" s="236"/>
      <c r="HC37" s="236"/>
      <c r="HD37" s="236"/>
      <c r="HE37" s="236"/>
      <c r="HF37" s="236"/>
      <c r="HG37" s="236"/>
      <c r="HH37" s="236"/>
      <c r="HI37" s="236"/>
      <c r="HJ37" s="236"/>
      <c r="HK37" s="236"/>
      <c r="HL37" s="236"/>
      <c r="HM37" s="236"/>
      <c r="HN37" s="236"/>
      <c r="HO37" s="236"/>
      <c r="HP37" s="236"/>
      <c r="HQ37" s="236"/>
      <c r="HR37" s="236"/>
      <c r="HS37" s="236"/>
      <c r="HT37" s="247"/>
      <c r="HU37" s="197"/>
      <c r="HV37" s="211"/>
      <c r="HW37" s="231"/>
      <c r="HX37" s="231"/>
      <c r="HY37" s="231"/>
      <c r="HZ37" s="231"/>
      <c r="IA37" s="211"/>
      <c r="IB37" s="211"/>
      <c r="IC37" s="211"/>
      <c r="ID37" s="211"/>
      <c r="IE37" s="211"/>
      <c r="IF37" s="211"/>
      <c r="IG37" s="211"/>
      <c r="IH37" s="211"/>
      <c r="II37" s="211"/>
      <c r="IJ37" s="211"/>
      <c r="IK37" s="211"/>
      <c r="IL37" s="211"/>
      <c r="IM37" s="211"/>
      <c r="IN37" s="211"/>
      <c r="IO37" s="211"/>
      <c r="IP37" s="211"/>
      <c r="IQ37" s="211"/>
      <c r="IR37" s="211"/>
      <c r="IS37" s="211"/>
      <c r="IT37" s="211"/>
      <c r="IU37" s="211"/>
      <c r="IV37" s="211"/>
      <c r="IW37" s="211"/>
      <c r="IX37" s="211"/>
      <c r="IY37" s="213"/>
      <c r="IZ37" s="197"/>
      <c r="JA37" s="211"/>
      <c r="JB37" s="211"/>
      <c r="JC37" s="211"/>
      <c r="JD37" s="211"/>
      <c r="JE37" s="211"/>
      <c r="JF37" s="211"/>
      <c r="JG37" s="211"/>
      <c r="JH37" s="211"/>
      <c r="JI37" s="211"/>
      <c r="JJ37" s="211"/>
      <c r="JK37" s="211"/>
      <c r="JL37" s="211"/>
      <c r="JM37" s="211"/>
      <c r="JN37" s="211"/>
      <c r="JO37" s="211"/>
      <c r="JP37" s="211"/>
      <c r="JQ37" s="211"/>
      <c r="JR37" s="211"/>
      <c r="JS37" s="211"/>
      <c r="JT37" s="211"/>
      <c r="JU37" s="211"/>
      <c r="JV37" s="211"/>
      <c r="JW37" s="211"/>
      <c r="JX37" s="211"/>
      <c r="JY37" s="211"/>
      <c r="JZ37" s="211"/>
      <c r="KA37" s="211"/>
      <c r="KB37" s="211"/>
      <c r="KC37" s="213"/>
      <c r="KD37" s="197"/>
      <c r="KE37" s="211"/>
      <c r="KF37" s="211"/>
      <c r="KG37" s="211"/>
      <c r="KH37" s="211"/>
      <c r="KI37" s="211"/>
      <c r="KJ37" s="211"/>
      <c r="KK37" s="211"/>
      <c r="KL37" s="211"/>
      <c r="KM37" s="211"/>
      <c r="KN37" s="211"/>
      <c r="KO37" s="211"/>
      <c r="KP37" s="211"/>
      <c r="KQ37" s="211"/>
      <c r="KR37" s="211"/>
      <c r="KS37" s="211"/>
      <c r="KT37" s="211"/>
      <c r="KU37" s="211"/>
      <c r="KV37" s="211"/>
      <c r="KW37" s="211"/>
      <c r="KX37" s="211"/>
      <c r="KY37" s="211"/>
      <c r="KZ37" s="211"/>
      <c r="LA37" s="211"/>
      <c r="LB37" s="211"/>
      <c r="LC37" s="211"/>
      <c r="LD37" s="211"/>
      <c r="LE37" s="211"/>
      <c r="LF37" s="211"/>
      <c r="LG37" s="211"/>
      <c r="LH37" s="213"/>
    </row>
    <row r="38" spans="6:320" ht="30" customHeight="1" x14ac:dyDescent="0.4">
      <c r="F38" s="464">
        <v>15</v>
      </c>
      <c r="G38" s="465" t="s">
        <v>1842</v>
      </c>
      <c r="H38" s="465"/>
      <c r="I38" s="465"/>
      <c r="J38" s="466"/>
      <c r="K38" s="238" t="s">
        <v>1827</v>
      </c>
      <c r="L38" s="238">
        <f t="shared" ref="L38" si="8">N38-M38+1</f>
        <v>1</v>
      </c>
      <c r="M38" s="194"/>
      <c r="N38" s="194"/>
      <c r="O38" s="214">
        <v>1</v>
      </c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8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7"/>
      <c r="BQ38" s="197"/>
      <c r="BR38" s="197"/>
      <c r="BS38" s="197"/>
      <c r="BT38" s="197"/>
      <c r="BU38" s="197"/>
      <c r="BV38" s="197"/>
      <c r="BW38" s="197"/>
      <c r="BX38" s="197"/>
      <c r="BY38" s="239"/>
      <c r="BZ38" s="236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  <c r="CL38" s="236"/>
      <c r="CM38" s="236"/>
      <c r="CN38" s="236"/>
      <c r="CO38" s="236"/>
      <c r="CP38" s="236"/>
      <c r="CQ38" s="236"/>
      <c r="CR38" s="236"/>
      <c r="CS38" s="236"/>
      <c r="CT38" s="236"/>
      <c r="CU38" s="236"/>
      <c r="CV38" s="236"/>
      <c r="CW38" s="236"/>
      <c r="CX38" s="236"/>
      <c r="CY38" s="236"/>
      <c r="CZ38" s="236"/>
      <c r="DA38" s="236"/>
      <c r="DB38" s="236"/>
      <c r="DC38" s="247"/>
      <c r="DD38" s="248"/>
      <c r="DE38" s="236"/>
      <c r="DF38" s="236"/>
      <c r="DG38" s="236"/>
      <c r="DH38" s="236"/>
      <c r="DI38" s="236"/>
      <c r="DJ38" s="236"/>
      <c r="DK38" s="236"/>
      <c r="DL38" s="236"/>
      <c r="DM38" s="236"/>
      <c r="DN38" s="236"/>
      <c r="DO38" s="236"/>
      <c r="DP38" s="236"/>
      <c r="DQ38" s="236"/>
      <c r="DR38" s="236"/>
      <c r="DS38" s="236"/>
      <c r="DT38" s="236"/>
      <c r="DU38" s="236"/>
      <c r="DV38" s="236"/>
      <c r="DW38" s="236"/>
      <c r="DX38" s="277"/>
      <c r="DY38" s="236"/>
      <c r="DZ38" s="236"/>
      <c r="EA38" s="236"/>
      <c r="EB38" s="236"/>
      <c r="EC38" s="236"/>
      <c r="ED38" s="236"/>
      <c r="EE38" s="236"/>
      <c r="EF38" s="236"/>
      <c r="EG38" s="236"/>
      <c r="EH38" s="247"/>
      <c r="EI38" s="248"/>
      <c r="EJ38" s="236"/>
      <c r="EK38" s="236"/>
      <c r="EL38" s="236"/>
      <c r="EM38" s="236"/>
      <c r="EN38" s="236"/>
      <c r="EO38" s="236"/>
      <c r="EP38" s="236"/>
      <c r="EQ38" s="236"/>
      <c r="ER38" s="236"/>
      <c r="ES38" s="236"/>
      <c r="ET38" s="236"/>
      <c r="EU38" s="236"/>
      <c r="EV38" s="236"/>
      <c r="EW38" s="236"/>
      <c r="EX38" s="236"/>
      <c r="EY38" s="278" t="s">
        <v>1799</v>
      </c>
      <c r="EZ38" s="278"/>
      <c r="FA38" s="278"/>
      <c r="FB38" s="278"/>
      <c r="FC38" s="278"/>
      <c r="FD38" s="278"/>
      <c r="FE38" s="278"/>
      <c r="FF38" s="278"/>
      <c r="FG38" s="278"/>
      <c r="FH38" s="279"/>
      <c r="FI38" s="218"/>
      <c r="FJ38" s="278"/>
      <c r="FK38" s="280"/>
      <c r="FL38" s="281"/>
      <c r="FM38" s="278"/>
      <c r="FN38" s="278"/>
      <c r="FO38" s="278"/>
      <c r="FP38" s="278"/>
      <c r="FQ38" s="278"/>
      <c r="FR38" s="278"/>
      <c r="FS38" s="278"/>
      <c r="FT38" s="278"/>
      <c r="FU38" s="278"/>
      <c r="FV38" s="278"/>
      <c r="FW38" s="282"/>
      <c r="FX38" s="256" t="s">
        <v>1805</v>
      </c>
      <c r="FY38" s="256"/>
      <c r="FZ38" s="256"/>
      <c r="GA38" s="256"/>
      <c r="GB38" s="256"/>
      <c r="GC38" s="256"/>
      <c r="GD38" s="256"/>
      <c r="GE38" s="256"/>
      <c r="GF38" s="256"/>
      <c r="GG38" s="256"/>
      <c r="GH38" s="256"/>
      <c r="GI38" s="256"/>
      <c r="GJ38" s="256"/>
      <c r="GK38" s="256"/>
      <c r="GL38" s="256"/>
      <c r="GM38" s="256"/>
      <c r="GN38" s="256"/>
      <c r="GO38" s="256"/>
      <c r="GP38" s="257"/>
      <c r="GQ38" s="258"/>
      <c r="GR38" s="259"/>
      <c r="GS38" s="221"/>
      <c r="GT38" s="283" t="s">
        <v>1801</v>
      </c>
      <c r="GU38" s="283"/>
      <c r="GV38" s="283"/>
      <c r="GW38" s="283"/>
      <c r="GX38" s="283"/>
      <c r="GY38" s="283"/>
      <c r="GZ38" s="283"/>
      <c r="HA38" s="283"/>
      <c r="HB38" s="283"/>
      <c r="HC38" s="283"/>
      <c r="HD38" s="283"/>
      <c r="HE38" s="283"/>
      <c r="HF38" s="283"/>
      <c r="HG38" s="283"/>
      <c r="HH38" s="283"/>
      <c r="HI38" s="283"/>
      <c r="HJ38" s="283"/>
      <c r="HK38" s="283"/>
      <c r="HL38" s="283"/>
      <c r="HM38" s="283"/>
      <c r="HN38" s="283"/>
      <c r="HO38" s="283"/>
      <c r="HP38" s="283"/>
      <c r="HQ38" s="283"/>
      <c r="HR38" s="284"/>
      <c r="HS38" s="283"/>
      <c r="HT38" s="285" t="s">
        <v>1843</v>
      </c>
      <c r="HU38" s="286"/>
      <c r="HV38" s="287"/>
      <c r="HW38" s="287"/>
      <c r="HX38" s="287"/>
      <c r="HY38" s="287"/>
      <c r="HZ38" s="287"/>
      <c r="IA38" s="287"/>
      <c r="IB38" s="287"/>
      <c r="IC38" s="287"/>
      <c r="ID38" s="287"/>
      <c r="IE38" s="287"/>
      <c r="IF38" s="287"/>
      <c r="IG38" s="287"/>
      <c r="IH38" s="287"/>
      <c r="II38" s="287"/>
      <c r="IJ38" s="287"/>
      <c r="IK38" s="287"/>
      <c r="IL38" s="287"/>
      <c r="IM38" s="287"/>
      <c r="IN38" s="287"/>
      <c r="IO38" s="287"/>
      <c r="IP38" s="287"/>
      <c r="IQ38" s="288" t="s">
        <v>1807</v>
      </c>
      <c r="IR38" s="289"/>
      <c r="IS38" s="289"/>
      <c r="IT38" s="289"/>
      <c r="IU38" s="290" t="s">
        <v>1794</v>
      </c>
      <c r="IV38" s="290"/>
      <c r="IW38" s="235" t="s">
        <v>1790</v>
      </c>
      <c r="IX38" s="291" t="s">
        <v>1770</v>
      </c>
      <c r="IY38" s="213"/>
      <c r="IZ38" s="197"/>
      <c r="JA38" s="236"/>
      <c r="JB38" s="236"/>
      <c r="JC38" s="236"/>
      <c r="JD38" s="236"/>
      <c r="JE38" s="236"/>
      <c r="JF38" s="236"/>
      <c r="JG38" s="236"/>
      <c r="JH38" s="236"/>
      <c r="JI38" s="236"/>
      <c r="JJ38" s="236"/>
      <c r="JK38" s="236"/>
      <c r="JL38" s="236"/>
      <c r="JM38" s="236"/>
      <c r="JN38" s="236"/>
      <c r="JO38" s="236"/>
      <c r="JP38" s="236"/>
      <c r="JQ38" s="236"/>
      <c r="JR38" s="236"/>
      <c r="JS38" s="236"/>
      <c r="JT38" s="236"/>
      <c r="JU38" s="236"/>
      <c r="JV38" s="236"/>
      <c r="JW38" s="236"/>
      <c r="JX38" s="236"/>
      <c r="JY38" s="236"/>
      <c r="JZ38" s="236"/>
      <c r="KA38" s="236"/>
      <c r="KB38" s="236"/>
      <c r="KC38" s="247"/>
      <c r="KD38" s="248"/>
      <c r="KE38" s="236"/>
      <c r="KF38" s="236"/>
      <c r="KG38" s="236"/>
      <c r="KH38" s="236"/>
      <c r="KI38" s="236"/>
      <c r="KJ38" s="236"/>
      <c r="KK38" s="236"/>
      <c r="KL38" s="236"/>
      <c r="KM38" s="236"/>
      <c r="KN38" s="236"/>
      <c r="KO38" s="236"/>
      <c r="KP38" s="236"/>
      <c r="KQ38" s="236"/>
      <c r="KR38" s="236"/>
      <c r="KS38" s="236"/>
      <c r="KT38" s="236"/>
      <c r="KU38" s="236"/>
      <c r="KV38" s="236"/>
      <c r="KW38" s="236"/>
      <c r="KX38" s="236"/>
      <c r="KY38" s="236"/>
      <c r="KZ38" s="236"/>
      <c r="LA38" s="236"/>
      <c r="LB38" s="236"/>
      <c r="LC38" s="236"/>
      <c r="LD38" s="236"/>
      <c r="LE38" s="236"/>
      <c r="LF38" s="236"/>
      <c r="LG38" s="236"/>
      <c r="LH38" s="247"/>
    </row>
    <row r="39" spans="6:320" ht="30" customHeight="1" x14ac:dyDescent="0.4">
      <c r="F39" s="445"/>
      <c r="G39" s="467"/>
      <c r="H39" s="467"/>
      <c r="I39" s="467"/>
      <c r="J39" s="468"/>
      <c r="K39" s="207" t="s">
        <v>1828</v>
      </c>
      <c r="L39" s="207"/>
      <c r="M39" s="208"/>
      <c r="N39" s="208"/>
      <c r="O39" s="209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8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7"/>
      <c r="BQ39" s="197"/>
      <c r="BR39" s="197"/>
      <c r="BS39" s="197"/>
      <c r="BT39" s="197"/>
      <c r="BU39" s="197"/>
      <c r="BV39" s="197"/>
      <c r="BW39" s="197"/>
      <c r="BX39" s="197"/>
      <c r="BY39" s="210"/>
      <c r="BZ39" s="211"/>
      <c r="CA39" s="211"/>
      <c r="CB39" s="211"/>
      <c r="CC39" s="211"/>
      <c r="CD39" s="211"/>
      <c r="CE39" s="211"/>
      <c r="CF39" s="211"/>
      <c r="CG39" s="211"/>
      <c r="CH39" s="236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3"/>
      <c r="DD39" s="197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3"/>
      <c r="EI39" s="197"/>
      <c r="EJ39" s="211"/>
      <c r="EK39" s="211"/>
      <c r="EL39" s="211"/>
      <c r="EM39" s="211"/>
      <c r="EN39" s="211"/>
      <c r="EO39" s="211"/>
      <c r="EP39" s="211"/>
      <c r="EQ39" s="211"/>
      <c r="ER39" s="211"/>
      <c r="ES39" s="211"/>
      <c r="ET39" s="211"/>
      <c r="EU39" s="211"/>
      <c r="EV39" s="211"/>
      <c r="EW39" s="211"/>
      <c r="EX39" s="211"/>
      <c r="EY39" s="211"/>
      <c r="EZ39" s="211"/>
      <c r="FA39" s="211"/>
      <c r="FB39" s="211"/>
      <c r="FC39" s="211"/>
      <c r="FD39" s="211"/>
      <c r="FE39" s="211"/>
      <c r="FF39" s="211"/>
      <c r="FG39" s="211"/>
      <c r="FH39" s="211"/>
      <c r="FI39" s="211"/>
      <c r="FJ39" s="211"/>
      <c r="FK39" s="213"/>
      <c r="FL39" s="197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3"/>
      <c r="GQ39" s="197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211"/>
      <c r="HO39" s="211"/>
      <c r="HP39" s="211"/>
      <c r="HQ39" s="211"/>
      <c r="HR39" s="211"/>
      <c r="HS39" s="211"/>
      <c r="HT39" s="213"/>
      <c r="HU39" s="197"/>
      <c r="HV39" s="211"/>
      <c r="HW39" s="211"/>
      <c r="HX39" s="211"/>
      <c r="HY39" s="211"/>
      <c r="HZ39" s="211"/>
      <c r="IA39" s="211"/>
      <c r="IB39" s="211"/>
      <c r="IC39" s="211"/>
      <c r="ID39" s="211"/>
      <c r="IE39" s="211"/>
      <c r="IF39" s="211"/>
      <c r="IG39" s="211"/>
      <c r="IH39" s="211"/>
      <c r="II39" s="211"/>
      <c r="IJ39" s="211"/>
      <c r="IK39" s="211"/>
      <c r="IL39" s="211"/>
      <c r="IM39" s="211"/>
      <c r="IN39" s="211"/>
      <c r="IO39" s="211"/>
      <c r="IP39" s="211"/>
      <c r="IQ39" s="211"/>
      <c r="IR39" s="211"/>
      <c r="IS39" s="211"/>
      <c r="IT39" s="211"/>
      <c r="IU39" s="211"/>
      <c r="IV39" s="211"/>
      <c r="IW39" s="211"/>
      <c r="IX39" s="211"/>
      <c r="IY39" s="213"/>
      <c r="IZ39" s="197"/>
      <c r="JA39" s="211"/>
      <c r="JB39" s="211"/>
      <c r="JC39" s="211"/>
      <c r="JD39" s="211"/>
      <c r="JE39" s="211"/>
      <c r="JF39" s="211"/>
      <c r="JG39" s="211"/>
      <c r="JH39" s="211"/>
      <c r="JI39" s="211"/>
      <c r="JJ39" s="211"/>
      <c r="JK39" s="211"/>
      <c r="JL39" s="211"/>
      <c r="JM39" s="211"/>
      <c r="JN39" s="211"/>
      <c r="JO39" s="211"/>
      <c r="JP39" s="211"/>
      <c r="JQ39" s="211"/>
      <c r="JR39" s="211"/>
      <c r="JS39" s="211"/>
      <c r="JT39" s="211"/>
      <c r="JU39" s="211"/>
      <c r="JV39" s="211"/>
      <c r="JW39" s="211"/>
      <c r="JX39" s="211"/>
      <c r="JY39" s="211"/>
      <c r="JZ39" s="211"/>
      <c r="KA39" s="211"/>
      <c r="KB39" s="211"/>
      <c r="KC39" s="213"/>
      <c r="KD39" s="197"/>
      <c r="KE39" s="211"/>
      <c r="KF39" s="211"/>
      <c r="KG39" s="211"/>
      <c r="KH39" s="211"/>
      <c r="KI39" s="211"/>
      <c r="KJ39" s="211"/>
      <c r="KK39" s="211"/>
      <c r="KL39" s="211"/>
      <c r="KM39" s="211"/>
      <c r="KN39" s="211"/>
      <c r="KO39" s="211"/>
      <c r="KP39" s="211"/>
      <c r="KQ39" s="211"/>
      <c r="KR39" s="211"/>
      <c r="KS39" s="211"/>
      <c r="KT39" s="211"/>
      <c r="KU39" s="211"/>
      <c r="KV39" s="211"/>
      <c r="KW39" s="211"/>
      <c r="KX39" s="211"/>
      <c r="KY39" s="211"/>
      <c r="KZ39" s="211"/>
      <c r="LA39" s="211"/>
      <c r="LB39" s="211"/>
      <c r="LC39" s="211"/>
      <c r="LD39" s="211"/>
      <c r="LE39" s="211"/>
      <c r="LF39" s="211"/>
      <c r="LG39" s="211"/>
      <c r="LH39" s="213"/>
    </row>
    <row r="40" spans="6:320" ht="30" customHeight="1" x14ac:dyDescent="0.4">
      <c r="F40" s="464">
        <v>16</v>
      </c>
      <c r="G40" s="465" t="s">
        <v>1844</v>
      </c>
      <c r="H40" s="465"/>
      <c r="I40" s="465"/>
      <c r="J40" s="466"/>
      <c r="K40" s="238" t="s">
        <v>1827</v>
      </c>
      <c r="L40" s="238">
        <f t="shared" ref="L40" si="9">N40-M40+1</f>
        <v>1</v>
      </c>
      <c r="M40" s="194"/>
      <c r="N40" s="194"/>
      <c r="O40" s="214">
        <v>1</v>
      </c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8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239"/>
      <c r="BZ40" s="236"/>
      <c r="CA40" s="236"/>
      <c r="CB40" s="236"/>
      <c r="CC40" s="236"/>
      <c r="CD40" s="236"/>
      <c r="CE40" s="236"/>
      <c r="CF40" s="236"/>
      <c r="CG40" s="236"/>
      <c r="CH40" s="211"/>
      <c r="CI40" s="236"/>
      <c r="CJ40" s="236"/>
      <c r="CK40" s="236"/>
      <c r="CL40" s="236"/>
      <c r="CM40" s="236"/>
      <c r="CN40" s="236"/>
      <c r="CO40" s="236"/>
      <c r="CP40" s="236"/>
      <c r="CQ40" s="236"/>
      <c r="CR40" s="236"/>
      <c r="CS40" s="236"/>
      <c r="CT40" s="236"/>
      <c r="CU40" s="236"/>
      <c r="CV40" s="236"/>
      <c r="CW40" s="236"/>
      <c r="CX40" s="236"/>
      <c r="CY40" s="236"/>
      <c r="CZ40" s="236"/>
      <c r="DA40" s="236"/>
      <c r="DB40" s="236"/>
      <c r="DC40" s="247"/>
      <c r="DD40" s="248"/>
      <c r="DE40" s="236"/>
      <c r="DF40" s="236"/>
      <c r="DG40" s="236"/>
      <c r="DH40" s="236"/>
      <c r="DI40" s="236"/>
      <c r="DJ40" s="236"/>
      <c r="DK40" s="236"/>
      <c r="DL40" s="236"/>
      <c r="DM40" s="236"/>
      <c r="DN40" s="236"/>
      <c r="DO40" s="236"/>
      <c r="DP40" s="236"/>
      <c r="DQ40" s="236"/>
      <c r="DR40" s="236"/>
      <c r="DS40" s="236"/>
      <c r="DT40" s="236"/>
      <c r="DU40" s="236"/>
      <c r="DV40" s="236"/>
      <c r="DW40" s="236"/>
      <c r="DX40" s="236"/>
      <c r="DY40" s="236"/>
      <c r="DZ40" s="236"/>
      <c r="EA40" s="236"/>
      <c r="EB40" s="236"/>
      <c r="EC40" s="236"/>
      <c r="ED40" s="236"/>
      <c r="EE40" s="236"/>
      <c r="EF40" s="236"/>
      <c r="EG40" s="236"/>
      <c r="EH40" s="247"/>
      <c r="EI40" s="248"/>
      <c r="EJ40" s="236"/>
      <c r="EK40" s="236"/>
      <c r="EL40" s="236"/>
      <c r="EM40" s="236"/>
      <c r="EN40" s="236"/>
      <c r="EO40" s="236"/>
      <c r="EP40" s="236"/>
      <c r="EQ40" s="236"/>
      <c r="ER40" s="236"/>
      <c r="ES40" s="236"/>
      <c r="ET40" s="236"/>
      <c r="EU40" s="236"/>
      <c r="EV40" s="236"/>
      <c r="EW40" s="236"/>
      <c r="EX40" s="236"/>
      <c r="EY40" s="278" t="s">
        <v>1799</v>
      </c>
      <c r="EZ40" s="278"/>
      <c r="FA40" s="278"/>
      <c r="FB40" s="278"/>
      <c r="FC40" s="278"/>
      <c r="FD40" s="278"/>
      <c r="FE40" s="278"/>
      <c r="FF40" s="278"/>
      <c r="FG40" s="278"/>
      <c r="FH40" s="278"/>
      <c r="FI40" s="278"/>
      <c r="FJ40" s="278"/>
      <c r="FK40" s="280"/>
      <c r="FL40" s="278"/>
      <c r="FM40" s="278"/>
      <c r="FN40" s="278"/>
      <c r="FO40" s="278"/>
      <c r="FP40" s="278"/>
      <c r="FQ40" s="278"/>
      <c r="FR40" s="278"/>
      <c r="FS40" s="278"/>
      <c r="FT40" s="292"/>
      <c r="FU40" s="278"/>
      <c r="FV40" s="278"/>
      <c r="FW40" s="278"/>
      <c r="FX40" s="256" t="s">
        <v>1805</v>
      </c>
      <c r="FY40" s="256"/>
      <c r="FZ40" s="256"/>
      <c r="GA40" s="256"/>
      <c r="GB40" s="256"/>
      <c r="GC40" s="256"/>
      <c r="GD40" s="256"/>
      <c r="GE40" s="256"/>
      <c r="GF40" s="256"/>
      <c r="GG40" s="256"/>
      <c r="GH40" s="256"/>
      <c r="GI40" s="256"/>
      <c r="GJ40" s="256"/>
      <c r="GK40" s="256"/>
      <c r="GL40" s="256"/>
      <c r="GM40" s="256"/>
      <c r="GN40" s="256"/>
      <c r="GO40" s="256"/>
      <c r="GP40" s="257"/>
      <c r="GQ40" s="258"/>
      <c r="GR40" s="259"/>
      <c r="GS40" s="221"/>
      <c r="GT40" s="256"/>
      <c r="GU40" s="256"/>
      <c r="GV40" s="293"/>
      <c r="GW40" s="256"/>
      <c r="GX40" s="256"/>
      <c r="GY40" s="256"/>
      <c r="GZ40" s="256"/>
      <c r="HA40" s="256"/>
      <c r="HB40" s="256"/>
      <c r="HC40" s="256"/>
      <c r="HD40" s="256"/>
      <c r="HE40" s="256"/>
      <c r="HF40" s="256"/>
      <c r="HG40" s="256"/>
      <c r="HH40" s="256"/>
      <c r="HI40" s="256"/>
      <c r="HJ40" s="256"/>
      <c r="HK40" s="256"/>
      <c r="HL40" s="283" t="s">
        <v>1801</v>
      </c>
      <c r="HM40" s="283"/>
      <c r="HN40" s="283"/>
      <c r="HO40" s="283"/>
      <c r="HP40" s="283"/>
      <c r="HQ40" s="283"/>
      <c r="HR40" s="283"/>
      <c r="HS40" s="283"/>
      <c r="HT40" s="294"/>
      <c r="HU40" s="295"/>
      <c r="HV40" s="283"/>
      <c r="HW40" s="283"/>
      <c r="HX40" s="283"/>
      <c r="HY40" s="283"/>
      <c r="HZ40" s="283"/>
      <c r="IA40" s="283"/>
      <c r="IB40" s="283"/>
      <c r="IC40" s="283"/>
      <c r="ID40" s="283"/>
      <c r="IE40" s="283"/>
      <c r="IF40" s="283"/>
      <c r="IG40" s="283"/>
      <c r="IH40" s="283"/>
      <c r="II40" s="283"/>
      <c r="IJ40" s="283"/>
      <c r="IK40" s="283"/>
      <c r="IL40" s="283"/>
      <c r="IM40" s="283"/>
      <c r="IN40" s="283"/>
      <c r="IO40" s="283"/>
      <c r="IP40" s="283"/>
      <c r="IQ40" s="287" t="s">
        <v>1843</v>
      </c>
      <c r="IR40" s="287"/>
      <c r="IS40" s="287"/>
      <c r="IT40" s="287"/>
      <c r="IU40" s="287"/>
      <c r="IV40" s="287"/>
      <c r="IW40" s="287"/>
      <c r="IX40" s="287"/>
      <c r="IY40" s="296"/>
      <c r="IZ40" s="286"/>
      <c r="JA40" s="287"/>
      <c r="JB40" s="287"/>
      <c r="JC40" s="287"/>
      <c r="JD40" s="287"/>
      <c r="JE40" s="287"/>
      <c r="JF40" s="287"/>
      <c r="JG40" s="287"/>
      <c r="JH40" s="287"/>
      <c r="JI40" s="287"/>
      <c r="JJ40" s="287"/>
      <c r="JK40" s="287"/>
      <c r="JL40" s="297" t="s">
        <v>1807</v>
      </c>
      <c r="JM40" s="288"/>
      <c r="JN40" s="288"/>
      <c r="JO40" s="298"/>
      <c r="JP40" s="298"/>
      <c r="JQ40" s="290" t="s">
        <v>1794</v>
      </c>
      <c r="JR40" s="290"/>
      <c r="JS40" s="290"/>
      <c r="JT40" s="211"/>
      <c r="JU40" s="211"/>
      <c r="JV40" s="211"/>
      <c r="JW40" s="211"/>
      <c r="JX40" s="211"/>
      <c r="JY40" s="211"/>
      <c r="JZ40" s="211"/>
      <c r="KA40" s="299" t="s">
        <v>1790</v>
      </c>
      <c r="KB40" s="300" t="s">
        <v>1770</v>
      </c>
      <c r="KC40" s="247"/>
      <c r="KD40" s="248"/>
      <c r="KE40" s="236"/>
      <c r="KF40" s="236"/>
      <c r="KG40" s="236"/>
      <c r="KH40" s="236"/>
      <c r="KI40" s="236"/>
      <c r="KJ40" s="236"/>
      <c r="KK40" s="236"/>
      <c r="KL40" s="236"/>
      <c r="KM40" s="236"/>
      <c r="KN40" s="236"/>
      <c r="KO40" s="236"/>
      <c r="KP40" s="236"/>
      <c r="KQ40" s="236"/>
      <c r="KR40" s="236"/>
      <c r="KS40" s="236"/>
      <c r="KT40" s="236"/>
      <c r="KU40" s="236"/>
      <c r="KV40" s="236"/>
      <c r="KW40" s="236"/>
      <c r="KX40" s="236"/>
      <c r="KY40" s="236"/>
      <c r="KZ40" s="236"/>
      <c r="LA40" s="236"/>
      <c r="LB40" s="236"/>
      <c r="LC40" s="236"/>
      <c r="LD40" s="236"/>
      <c r="LE40" s="236"/>
      <c r="LF40" s="236"/>
      <c r="LG40" s="236"/>
      <c r="LH40" s="247"/>
    </row>
    <row r="41" spans="6:320" ht="30" customHeight="1" x14ac:dyDescent="0.4">
      <c r="F41" s="445"/>
      <c r="G41" s="467"/>
      <c r="H41" s="467"/>
      <c r="I41" s="467"/>
      <c r="J41" s="468"/>
      <c r="K41" s="207" t="s">
        <v>1828</v>
      </c>
      <c r="L41" s="207"/>
      <c r="M41" s="208"/>
      <c r="N41" s="208"/>
      <c r="O41" s="209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8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7"/>
      <c r="BQ41" s="197"/>
      <c r="BR41" s="197"/>
      <c r="BS41" s="197"/>
      <c r="BT41" s="197"/>
      <c r="BU41" s="197"/>
      <c r="BV41" s="197"/>
      <c r="BW41" s="197"/>
      <c r="BX41" s="197"/>
      <c r="BY41" s="210"/>
      <c r="BZ41" s="211"/>
      <c r="CA41" s="211"/>
      <c r="CB41" s="211"/>
      <c r="CC41" s="211"/>
      <c r="CD41" s="211"/>
      <c r="CE41" s="211"/>
      <c r="CF41" s="211"/>
      <c r="CG41" s="211"/>
      <c r="CH41" s="236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3"/>
      <c r="DD41" s="197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  <c r="DX41" s="211"/>
      <c r="DY41" s="211"/>
      <c r="DZ41" s="211"/>
      <c r="EA41" s="211"/>
      <c r="EB41" s="211"/>
      <c r="EC41" s="211"/>
      <c r="ED41" s="211"/>
      <c r="EE41" s="211"/>
      <c r="EF41" s="211"/>
      <c r="EG41" s="211"/>
      <c r="EH41" s="213"/>
      <c r="EI41" s="197"/>
      <c r="EJ41" s="211"/>
      <c r="EK41" s="211"/>
      <c r="EL41" s="211"/>
      <c r="EM41" s="211"/>
      <c r="EN41" s="211"/>
      <c r="EO41" s="211"/>
      <c r="EP41" s="211"/>
      <c r="EQ41" s="211"/>
      <c r="ER41" s="211"/>
      <c r="ES41" s="211"/>
      <c r="ET41" s="211"/>
      <c r="EU41" s="211"/>
      <c r="EV41" s="211"/>
      <c r="EW41" s="211"/>
      <c r="EX41" s="211"/>
      <c r="EY41" s="211"/>
      <c r="EZ41" s="211"/>
      <c r="FA41" s="211"/>
      <c r="FB41" s="211"/>
      <c r="FC41" s="211"/>
      <c r="FD41" s="211"/>
      <c r="FE41" s="211"/>
      <c r="FF41" s="211"/>
      <c r="FG41" s="211"/>
      <c r="FH41" s="211"/>
      <c r="FI41" s="211"/>
      <c r="FJ41" s="211"/>
      <c r="FK41" s="213"/>
      <c r="FL41" s="197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3"/>
      <c r="GQ41" s="197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211"/>
      <c r="HO41" s="211"/>
      <c r="HP41" s="211"/>
      <c r="HQ41" s="211"/>
      <c r="HR41" s="211"/>
      <c r="HS41" s="211"/>
      <c r="HT41" s="213"/>
      <c r="HU41" s="197"/>
      <c r="HV41" s="211"/>
      <c r="HW41" s="211"/>
      <c r="HX41" s="211"/>
      <c r="HY41" s="211"/>
      <c r="HZ41" s="211"/>
      <c r="IA41" s="211"/>
      <c r="IB41" s="211"/>
      <c r="IC41" s="211"/>
      <c r="ID41" s="211"/>
      <c r="IE41" s="211"/>
      <c r="IF41" s="211"/>
      <c r="IG41" s="211"/>
      <c r="IH41" s="211"/>
      <c r="II41" s="211"/>
      <c r="IJ41" s="211"/>
      <c r="IK41" s="211"/>
      <c r="IL41" s="211"/>
      <c r="IM41" s="211"/>
      <c r="IN41" s="211"/>
      <c r="IO41" s="211"/>
      <c r="IP41" s="211"/>
      <c r="IQ41" s="211"/>
      <c r="IR41" s="211"/>
      <c r="IS41" s="211"/>
      <c r="IT41" s="211"/>
      <c r="IU41" s="211"/>
      <c r="IV41" s="211"/>
      <c r="IW41" s="211"/>
      <c r="IX41" s="211"/>
      <c r="IY41" s="213"/>
      <c r="IZ41" s="197"/>
      <c r="JA41" s="211"/>
      <c r="JB41" s="211"/>
      <c r="JC41" s="211"/>
      <c r="JD41" s="211"/>
      <c r="JE41" s="211"/>
      <c r="JF41" s="211"/>
      <c r="JG41" s="211"/>
      <c r="JH41" s="211"/>
      <c r="JI41" s="211"/>
      <c r="JJ41" s="211"/>
      <c r="JK41" s="211"/>
      <c r="JL41" s="211"/>
      <c r="JM41" s="211"/>
      <c r="JN41" s="211"/>
      <c r="JO41" s="211"/>
      <c r="JP41" s="211"/>
      <c r="JQ41" s="211"/>
      <c r="JR41" s="211"/>
      <c r="JS41" s="211"/>
      <c r="JT41" s="211"/>
      <c r="JU41" s="211"/>
      <c r="JV41" s="211"/>
      <c r="JW41" s="211"/>
      <c r="JX41" s="211"/>
      <c r="JY41" s="211"/>
      <c r="JZ41" s="211"/>
      <c r="KA41" s="211"/>
      <c r="KB41" s="211"/>
      <c r="KC41" s="213"/>
      <c r="KD41" s="197"/>
      <c r="KE41" s="211"/>
      <c r="KF41" s="211"/>
      <c r="KG41" s="211"/>
      <c r="KH41" s="211"/>
      <c r="KI41" s="211"/>
      <c r="KJ41" s="211"/>
      <c r="KK41" s="211"/>
      <c r="KL41" s="211"/>
      <c r="KM41" s="211"/>
      <c r="KN41" s="211"/>
      <c r="KO41" s="211"/>
      <c r="KP41" s="211"/>
      <c r="KQ41" s="211"/>
      <c r="KR41" s="211"/>
      <c r="KS41" s="211"/>
      <c r="KT41" s="211"/>
      <c r="KU41" s="211"/>
      <c r="KV41" s="211"/>
      <c r="KW41" s="211"/>
      <c r="KX41" s="211"/>
      <c r="KY41" s="211"/>
      <c r="KZ41" s="211"/>
      <c r="LA41" s="211"/>
      <c r="LB41" s="211"/>
      <c r="LC41" s="211"/>
      <c r="LD41" s="211"/>
      <c r="LE41" s="211"/>
      <c r="LF41" s="211"/>
      <c r="LG41" s="211"/>
      <c r="LH41" s="213"/>
    </row>
    <row r="42" spans="6:320" ht="30" customHeight="1" x14ac:dyDescent="0.4">
      <c r="F42" s="464">
        <v>17</v>
      </c>
      <c r="G42" s="465" t="s">
        <v>1845</v>
      </c>
      <c r="H42" s="465"/>
      <c r="I42" s="465"/>
      <c r="J42" s="466"/>
      <c r="K42" s="301" t="s">
        <v>1827</v>
      </c>
      <c r="L42" s="301"/>
      <c r="M42" s="194"/>
      <c r="N42" s="194"/>
      <c r="O42" s="214">
        <v>1</v>
      </c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260"/>
      <c r="AN42" s="260"/>
      <c r="AO42" s="260"/>
      <c r="AP42" s="260"/>
      <c r="AQ42" s="260"/>
      <c r="AR42" s="260"/>
      <c r="AS42" s="260"/>
      <c r="AT42" s="198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60"/>
      <c r="BH42" s="302" t="s">
        <v>1799</v>
      </c>
      <c r="BI42" s="260"/>
      <c r="BJ42" s="260"/>
      <c r="BK42" s="260"/>
      <c r="BL42" s="260"/>
      <c r="BM42" s="260"/>
      <c r="BN42" s="260"/>
      <c r="BO42" s="260"/>
      <c r="BP42" s="260"/>
      <c r="BQ42" s="260"/>
      <c r="BR42" s="260"/>
      <c r="BS42" s="260"/>
      <c r="BT42" s="260"/>
      <c r="BU42" s="260"/>
      <c r="BV42" s="260"/>
      <c r="BW42" s="260"/>
      <c r="BX42" s="213"/>
      <c r="BY42" s="262"/>
      <c r="BZ42" s="212"/>
      <c r="CA42" s="212"/>
      <c r="CB42" s="212"/>
      <c r="CC42" s="212"/>
      <c r="CD42" s="212"/>
      <c r="CE42" s="212"/>
      <c r="CF42" s="212"/>
      <c r="CG42" s="212"/>
      <c r="CH42" s="211"/>
      <c r="CI42" s="212"/>
      <c r="CJ42" s="218" t="s">
        <v>1799</v>
      </c>
      <c r="CK42" s="218"/>
      <c r="CL42" s="218"/>
      <c r="CM42" s="218"/>
      <c r="CN42" s="218"/>
      <c r="CO42" s="218"/>
      <c r="CP42" s="218"/>
      <c r="CQ42" s="218"/>
      <c r="CR42" s="218"/>
      <c r="CS42" s="218"/>
      <c r="CT42" s="218"/>
      <c r="CU42" s="218"/>
      <c r="CV42" s="218"/>
      <c r="CW42" s="218"/>
      <c r="CX42" s="218"/>
      <c r="CY42" s="218"/>
      <c r="CZ42" s="218"/>
      <c r="DA42" s="218"/>
      <c r="DB42" s="218"/>
      <c r="DC42" s="219"/>
      <c r="DD42" s="220"/>
      <c r="DE42" s="218"/>
      <c r="DF42" s="218"/>
      <c r="DG42" s="218"/>
      <c r="DH42" s="218"/>
      <c r="DI42" s="218"/>
      <c r="DJ42" s="218"/>
      <c r="DK42" s="218"/>
      <c r="DL42" s="218"/>
      <c r="DM42" s="221" t="s">
        <v>1805</v>
      </c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2"/>
      <c r="EC42" s="221"/>
      <c r="ED42" s="221"/>
      <c r="EE42" s="221"/>
      <c r="EF42" s="221"/>
      <c r="EG42" s="221"/>
      <c r="EH42" s="223"/>
      <c r="EI42" s="176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303" t="s">
        <v>1801</v>
      </c>
      <c r="EV42" s="304"/>
      <c r="EW42" s="304"/>
      <c r="EX42" s="304"/>
      <c r="EY42" s="304"/>
      <c r="EZ42" s="304"/>
      <c r="FA42" s="304"/>
      <c r="FB42" s="304"/>
      <c r="FC42" s="304"/>
      <c r="FD42" s="304"/>
      <c r="FE42" s="304"/>
      <c r="FF42" s="304"/>
      <c r="FG42" s="304"/>
      <c r="FH42" s="304"/>
      <c r="FI42" s="304"/>
      <c r="FJ42" s="304"/>
      <c r="FK42" s="294"/>
      <c r="FL42" s="305"/>
      <c r="FM42" s="306"/>
      <c r="FN42" s="307" t="s">
        <v>1792</v>
      </c>
      <c r="FO42" s="308"/>
      <c r="FP42" s="308"/>
      <c r="FQ42" s="308"/>
      <c r="FR42" s="308"/>
      <c r="FS42" s="308"/>
      <c r="FT42" s="308"/>
      <c r="FU42" s="308"/>
      <c r="FV42" s="308"/>
      <c r="FW42" s="308"/>
      <c r="FX42" s="308"/>
      <c r="FY42" s="308"/>
      <c r="FZ42" s="308"/>
      <c r="GA42" s="308"/>
      <c r="GB42" s="309" t="s">
        <v>1807</v>
      </c>
      <c r="GC42" s="224"/>
      <c r="GD42" s="224"/>
      <c r="GE42" s="310" t="s">
        <v>1794</v>
      </c>
      <c r="GF42" s="227"/>
      <c r="GG42" s="227"/>
      <c r="GH42" s="235" t="s">
        <v>1790</v>
      </c>
      <c r="GI42" s="311" t="s">
        <v>1770</v>
      </c>
      <c r="GJ42" s="211"/>
      <c r="GK42" s="211"/>
      <c r="GL42" s="211"/>
      <c r="GM42" s="211"/>
      <c r="GN42" s="211"/>
      <c r="GO42" s="211"/>
      <c r="GP42" s="213"/>
      <c r="GQ42" s="197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211"/>
      <c r="HO42" s="211"/>
      <c r="HP42" s="211"/>
      <c r="HQ42" s="211"/>
      <c r="HR42" s="211"/>
      <c r="HS42" s="211"/>
      <c r="HT42" s="213"/>
      <c r="HU42" s="197"/>
      <c r="HV42" s="211"/>
      <c r="HW42" s="211"/>
      <c r="HX42" s="211"/>
      <c r="HY42" s="211"/>
      <c r="HZ42" s="211"/>
      <c r="IA42" s="211"/>
      <c r="IB42" s="211"/>
      <c r="IC42" s="211"/>
      <c r="ID42" s="211"/>
      <c r="IE42" s="211"/>
      <c r="IF42" s="211"/>
      <c r="IG42" s="211"/>
      <c r="IH42" s="211"/>
      <c r="II42" s="211"/>
      <c r="IJ42" s="211"/>
      <c r="IK42" s="211"/>
      <c r="IL42" s="211"/>
      <c r="IM42" s="211"/>
      <c r="IN42" s="211"/>
      <c r="IO42" s="211"/>
      <c r="IP42" s="211"/>
      <c r="IQ42" s="211"/>
      <c r="IR42" s="211"/>
      <c r="IS42" s="211"/>
      <c r="IT42" s="211"/>
      <c r="IU42" s="211"/>
      <c r="IV42" s="211"/>
      <c r="IW42" s="211"/>
      <c r="IX42" s="211"/>
      <c r="IY42" s="213"/>
      <c r="IZ42" s="197"/>
      <c r="JA42" s="211"/>
      <c r="JB42" s="211"/>
      <c r="JC42" s="211"/>
      <c r="JD42" s="211"/>
      <c r="JE42" s="211"/>
      <c r="JF42" s="211"/>
      <c r="JG42" s="211"/>
      <c r="JH42" s="211"/>
      <c r="JI42" s="211"/>
      <c r="JJ42" s="211"/>
      <c r="JK42" s="211"/>
      <c r="JL42" s="211"/>
      <c r="JM42" s="211"/>
      <c r="JN42" s="211"/>
      <c r="JO42" s="211"/>
      <c r="JP42" s="211"/>
      <c r="JQ42" s="211"/>
      <c r="JR42" s="211"/>
      <c r="JS42" s="211"/>
      <c r="JT42" s="211"/>
      <c r="JU42" s="211"/>
      <c r="JV42" s="211"/>
      <c r="JW42" s="211"/>
      <c r="JX42" s="211"/>
      <c r="JY42" s="211"/>
      <c r="JZ42" s="211"/>
      <c r="KA42" s="211"/>
      <c r="KB42" s="211"/>
      <c r="KC42" s="213"/>
      <c r="KD42" s="197"/>
      <c r="KE42" s="211"/>
      <c r="KF42" s="211"/>
      <c r="KG42" s="211"/>
      <c r="KH42" s="211"/>
      <c r="KI42" s="211"/>
      <c r="KJ42" s="211"/>
      <c r="KK42" s="211"/>
      <c r="KL42" s="211"/>
      <c r="KM42" s="211"/>
      <c r="KN42" s="211"/>
      <c r="KO42" s="211"/>
      <c r="KP42" s="211"/>
      <c r="KQ42" s="211"/>
      <c r="KR42" s="211"/>
      <c r="KS42" s="211"/>
      <c r="KT42" s="211"/>
      <c r="KU42" s="211"/>
      <c r="KV42" s="211"/>
      <c r="KW42" s="211"/>
      <c r="KX42" s="211"/>
      <c r="KY42" s="211"/>
      <c r="KZ42" s="211"/>
      <c r="LA42" s="211"/>
      <c r="LB42" s="211"/>
      <c r="LC42" s="211"/>
      <c r="LD42" s="211"/>
      <c r="LE42" s="211"/>
      <c r="LF42" s="211"/>
      <c r="LG42" s="211"/>
      <c r="LH42" s="213"/>
    </row>
    <row r="43" spans="6:320" ht="30" customHeight="1" thickBot="1" x14ac:dyDescent="0.45">
      <c r="F43" s="445"/>
      <c r="G43" s="469"/>
      <c r="H43" s="469"/>
      <c r="I43" s="469"/>
      <c r="J43" s="470"/>
      <c r="K43" s="312" t="s">
        <v>1828</v>
      </c>
      <c r="L43" s="312"/>
      <c r="M43" s="313"/>
      <c r="N43" s="313"/>
      <c r="O43" s="314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6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  <c r="BM43" s="315"/>
      <c r="BN43" s="315"/>
      <c r="BO43" s="315"/>
      <c r="BP43" s="315"/>
      <c r="BQ43" s="315"/>
      <c r="BR43" s="315"/>
      <c r="BS43" s="315"/>
      <c r="BT43" s="315"/>
      <c r="BU43" s="315"/>
      <c r="BV43" s="315"/>
      <c r="BW43" s="315"/>
      <c r="BX43" s="315"/>
      <c r="BY43" s="317"/>
      <c r="BZ43" s="318"/>
      <c r="CA43" s="318"/>
      <c r="CB43" s="318"/>
      <c r="CC43" s="318"/>
      <c r="CD43" s="318"/>
      <c r="CE43" s="318"/>
      <c r="CF43" s="318"/>
      <c r="CG43" s="318"/>
      <c r="CH43" s="318"/>
      <c r="CI43" s="318"/>
      <c r="CJ43" s="318"/>
      <c r="CK43" s="318"/>
      <c r="CL43" s="318"/>
      <c r="CM43" s="318"/>
      <c r="CN43" s="318"/>
      <c r="CO43" s="318"/>
      <c r="CP43" s="318"/>
      <c r="CQ43" s="318"/>
      <c r="CR43" s="318"/>
      <c r="CS43" s="318"/>
      <c r="CT43" s="318"/>
      <c r="CU43" s="318"/>
      <c r="CV43" s="318"/>
      <c r="CW43" s="318"/>
      <c r="CX43" s="318"/>
      <c r="CY43" s="318"/>
      <c r="CZ43" s="318"/>
      <c r="DA43" s="318"/>
      <c r="DB43" s="318"/>
      <c r="DC43" s="319"/>
      <c r="DD43" s="315"/>
      <c r="DE43" s="318"/>
      <c r="DF43" s="318"/>
      <c r="DG43" s="318"/>
      <c r="DH43" s="318"/>
      <c r="DI43" s="318"/>
      <c r="DJ43" s="318"/>
      <c r="DK43" s="318"/>
      <c r="DL43" s="318"/>
      <c r="DM43" s="318"/>
      <c r="DN43" s="318"/>
      <c r="DO43" s="318"/>
      <c r="DP43" s="318"/>
      <c r="DQ43" s="318"/>
      <c r="DR43" s="318"/>
      <c r="DS43" s="318"/>
      <c r="DT43" s="318"/>
      <c r="DU43" s="318"/>
      <c r="DV43" s="318"/>
      <c r="DW43" s="318"/>
      <c r="DX43" s="318"/>
      <c r="DY43" s="318"/>
      <c r="DZ43" s="318"/>
      <c r="EA43" s="318"/>
      <c r="EB43" s="318"/>
      <c r="EC43" s="318"/>
      <c r="ED43" s="318"/>
      <c r="EE43" s="318"/>
      <c r="EF43" s="318"/>
      <c r="EG43" s="318"/>
      <c r="EH43" s="319"/>
      <c r="EI43" s="315"/>
      <c r="EJ43" s="318"/>
      <c r="EK43" s="318"/>
      <c r="EL43" s="318"/>
      <c r="EM43" s="318"/>
      <c r="EN43" s="318"/>
      <c r="EO43" s="318"/>
      <c r="EP43" s="318"/>
      <c r="EQ43" s="318"/>
      <c r="ER43" s="318"/>
      <c r="ES43" s="318"/>
      <c r="ET43" s="318"/>
      <c r="EU43" s="318"/>
      <c r="EV43" s="318"/>
      <c r="EW43" s="318"/>
      <c r="EX43" s="318"/>
      <c r="EY43" s="318"/>
      <c r="EZ43" s="318"/>
      <c r="FA43" s="318"/>
      <c r="FB43" s="318"/>
      <c r="FC43" s="318"/>
      <c r="FD43" s="318"/>
      <c r="FE43" s="318"/>
      <c r="FF43" s="318"/>
      <c r="FG43" s="318"/>
      <c r="FH43" s="318"/>
      <c r="FI43" s="318"/>
      <c r="FJ43" s="318"/>
      <c r="FK43" s="319"/>
      <c r="FL43" s="315"/>
      <c r="FM43" s="318"/>
      <c r="FN43" s="318"/>
      <c r="FO43" s="318"/>
      <c r="FP43" s="318"/>
      <c r="FQ43" s="318"/>
      <c r="FR43" s="318"/>
      <c r="FS43" s="318"/>
      <c r="FT43" s="318"/>
      <c r="FU43" s="318"/>
      <c r="FV43" s="318"/>
      <c r="FW43" s="318"/>
      <c r="FX43" s="318"/>
      <c r="FY43" s="318"/>
      <c r="FZ43" s="318"/>
      <c r="GA43" s="318"/>
      <c r="GB43" s="318"/>
      <c r="GC43" s="318"/>
      <c r="GD43" s="318"/>
      <c r="GE43" s="318"/>
      <c r="GF43" s="318"/>
      <c r="GG43" s="318"/>
      <c r="GH43" s="318"/>
      <c r="GI43" s="318"/>
      <c r="GJ43" s="318"/>
      <c r="GK43" s="318"/>
      <c r="GL43" s="318"/>
      <c r="GM43" s="318"/>
      <c r="GN43" s="318"/>
      <c r="GO43" s="318"/>
      <c r="GP43" s="319"/>
      <c r="GQ43" s="315"/>
      <c r="GR43" s="318"/>
      <c r="GS43" s="318"/>
      <c r="GT43" s="318"/>
      <c r="GU43" s="318"/>
      <c r="GV43" s="318"/>
      <c r="GW43" s="318"/>
      <c r="GX43" s="318"/>
      <c r="GY43" s="318"/>
      <c r="GZ43" s="318"/>
      <c r="HA43" s="318"/>
      <c r="HB43" s="318"/>
      <c r="HC43" s="318"/>
      <c r="HD43" s="318"/>
      <c r="HE43" s="318"/>
      <c r="HF43" s="318"/>
      <c r="HG43" s="318"/>
      <c r="HH43" s="318"/>
      <c r="HI43" s="318"/>
      <c r="HJ43" s="318"/>
      <c r="HK43" s="318"/>
      <c r="HL43" s="318"/>
      <c r="HM43" s="318"/>
      <c r="HN43" s="318"/>
      <c r="HO43" s="318"/>
      <c r="HP43" s="318"/>
      <c r="HQ43" s="318"/>
      <c r="HR43" s="318"/>
      <c r="HS43" s="318"/>
      <c r="HT43" s="319"/>
      <c r="HU43" s="315"/>
      <c r="HV43" s="318"/>
      <c r="HW43" s="318"/>
      <c r="HX43" s="318"/>
      <c r="HY43" s="318"/>
      <c r="HZ43" s="318"/>
      <c r="IA43" s="318"/>
      <c r="IB43" s="318"/>
      <c r="IC43" s="318"/>
      <c r="ID43" s="318"/>
      <c r="IE43" s="318"/>
      <c r="IF43" s="318"/>
      <c r="IG43" s="318"/>
      <c r="IH43" s="318"/>
      <c r="II43" s="318"/>
      <c r="IJ43" s="318"/>
      <c r="IK43" s="318"/>
      <c r="IL43" s="318"/>
      <c r="IM43" s="318"/>
      <c r="IN43" s="318"/>
      <c r="IO43" s="318"/>
      <c r="IP43" s="318"/>
      <c r="IQ43" s="318"/>
      <c r="IR43" s="318"/>
      <c r="IS43" s="318"/>
      <c r="IT43" s="318"/>
      <c r="IU43" s="318"/>
      <c r="IV43" s="318"/>
      <c r="IW43" s="318"/>
      <c r="IX43" s="318"/>
      <c r="IY43" s="319"/>
      <c r="IZ43" s="315"/>
      <c r="JA43" s="318"/>
      <c r="JB43" s="318"/>
      <c r="JC43" s="318"/>
      <c r="JD43" s="318"/>
      <c r="JE43" s="318"/>
      <c r="JF43" s="318"/>
      <c r="JG43" s="318"/>
      <c r="JH43" s="318"/>
      <c r="JI43" s="318"/>
      <c r="JJ43" s="318"/>
      <c r="JK43" s="318"/>
      <c r="JL43" s="318"/>
      <c r="JM43" s="318"/>
      <c r="JN43" s="318"/>
      <c r="JO43" s="318"/>
      <c r="JP43" s="318"/>
      <c r="JQ43" s="318"/>
      <c r="JR43" s="318"/>
      <c r="JS43" s="318"/>
      <c r="JT43" s="318"/>
      <c r="JU43" s="318"/>
      <c r="JV43" s="318"/>
      <c r="JW43" s="318"/>
      <c r="JX43" s="318"/>
      <c r="JY43" s="318"/>
      <c r="JZ43" s="318"/>
      <c r="KA43" s="318"/>
      <c r="KB43" s="318"/>
      <c r="KC43" s="319"/>
      <c r="KD43" s="315"/>
      <c r="KE43" s="318"/>
      <c r="KF43" s="318"/>
      <c r="KG43" s="318"/>
      <c r="KH43" s="318"/>
      <c r="KI43" s="318"/>
      <c r="KJ43" s="318"/>
      <c r="KK43" s="318"/>
      <c r="KL43" s="318"/>
      <c r="KM43" s="318"/>
      <c r="KN43" s="318"/>
      <c r="KO43" s="318"/>
      <c r="KP43" s="318"/>
      <c r="KQ43" s="318"/>
      <c r="KR43" s="318"/>
      <c r="KS43" s="318"/>
      <c r="KT43" s="318"/>
      <c r="KU43" s="318"/>
      <c r="KV43" s="318"/>
      <c r="KW43" s="318"/>
      <c r="KX43" s="318"/>
      <c r="KY43" s="318"/>
      <c r="KZ43" s="318"/>
      <c r="LA43" s="318"/>
      <c r="LB43" s="318"/>
      <c r="LC43" s="318"/>
      <c r="LD43" s="318"/>
      <c r="LE43" s="318"/>
      <c r="LF43" s="318"/>
      <c r="LG43" s="318"/>
      <c r="LH43" s="319"/>
    </row>
  </sheetData>
  <mergeCells count="70">
    <mergeCell ref="F38:F39"/>
    <mergeCell ref="G38:J39"/>
    <mergeCell ref="F40:F41"/>
    <mergeCell ref="G40:J41"/>
    <mergeCell ref="F42:F43"/>
    <mergeCell ref="G42:J43"/>
    <mergeCell ref="F32:F33"/>
    <mergeCell ref="G32:J33"/>
    <mergeCell ref="F34:F35"/>
    <mergeCell ref="G34:J35"/>
    <mergeCell ref="F36:F37"/>
    <mergeCell ref="G36:J37"/>
    <mergeCell ref="F26:F27"/>
    <mergeCell ref="G26:J27"/>
    <mergeCell ref="F28:F29"/>
    <mergeCell ref="G28:J29"/>
    <mergeCell ref="F30:F31"/>
    <mergeCell ref="G30:J31"/>
    <mergeCell ref="F20:F21"/>
    <mergeCell ref="G20:J21"/>
    <mergeCell ref="F22:F23"/>
    <mergeCell ref="G22:J23"/>
    <mergeCell ref="F24:F25"/>
    <mergeCell ref="G24:J25"/>
    <mergeCell ref="B16:B17"/>
    <mergeCell ref="C16:E17"/>
    <mergeCell ref="F16:F17"/>
    <mergeCell ref="G16:J17"/>
    <mergeCell ref="B18:B19"/>
    <mergeCell ref="C18:E19"/>
    <mergeCell ref="F18:F19"/>
    <mergeCell ref="G18:J19"/>
    <mergeCell ref="B12:B13"/>
    <mergeCell ref="C12:E13"/>
    <mergeCell ref="F12:F13"/>
    <mergeCell ref="G12:J13"/>
    <mergeCell ref="B14:B15"/>
    <mergeCell ref="C14:E15"/>
    <mergeCell ref="F14:F15"/>
    <mergeCell ref="G14:J15"/>
    <mergeCell ref="GQ8:HT8"/>
    <mergeCell ref="HU8:IY8"/>
    <mergeCell ref="IZ8:KC8"/>
    <mergeCell ref="KD8:LH8"/>
    <mergeCell ref="B10:B11"/>
    <mergeCell ref="C10:E11"/>
    <mergeCell ref="F10:F11"/>
    <mergeCell ref="G10:J11"/>
    <mergeCell ref="P8:AT8"/>
    <mergeCell ref="AU8:BX8"/>
    <mergeCell ref="BY8:DC8"/>
    <mergeCell ref="DD8:EH8"/>
    <mergeCell ref="EI8:FK8"/>
    <mergeCell ref="FL8:GP8"/>
    <mergeCell ref="B8:E9"/>
    <mergeCell ref="F8:K9"/>
    <mergeCell ref="L8:L9"/>
    <mergeCell ref="M8:M9"/>
    <mergeCell ref="N8:N9"/>
    <mergeCell ref="O8:O9"/>
    <mergeCell ref="BY1:EH6"/>
    <mergeCell ref="F6:K6"/>
    <mergeCell ref="F2:K2"/>
    <mergeCell ref="M2:M3"/>
    <mergeCell ref="N2:N3"/>
    <mergeCell ref="F3:K3"/>
    <mergeCell ref="F4:K4"/>
    <mergeCell ref="M4:M5"/>
    <mergeCell ref="N4:N5"/>
    <mergeCell ref="F5:K5"/>
  </mergeCells>
  <phoneticPr fontId="1" type="noConversion"/>
  <conditionalFormatting sqref="DD36:GP37 DD43:GP43 ER42:ET42 IX28:IY29 DD24:EY25 DD23:EW23 FD23:FJ23 IA27:IW27 IA31:IX31 DD18:DJ18 FM19:FO19 GQ27:GS27 GV27:HS27 HU27:HV27 JA30:JB30 GQ35:HS35 GQ33:GY33 HI33:HS33 FI38:FV38 DD41:GP41 FQ23:GO23 GV31:HS31 FX38:GP38 GW40:HD40 EV42:FL42 FO42:GA42 ID26:IF26 IA29:IW29 IS28:IU28 GC42:GD42 IH26:IK26 IW28 GF42:GG42 IM26:IW26 GI42:GP42 FS12:GP12 FK12:FL12 EG13:EH13 EA12:EB12 EH15 EH17 HQ29:HS29 FM21:FO21 FM23:FO23 DD19:DS19 HV26 HU29:HV29 FL29:GS29 GV29:HO29 GJ27:GO27 GJ25:GO25 DX19:EY19 DX21:EY21 FE21:FJ21 FE19:FJ19 FM25:GD25 FL27:GE27 BY16:CI16 DK16 FQ21:GU21 FQ19:GU19 HM22 GB18 FB25:FK25 HU31:HV31 IQ30:IX30 FL31:GS31 FL30:FV30 FL33:GP35 FL32:GI32 HU33:HV33 GQ34:GS34 GQ37:HS37 GQ36:HI36 DD21:DS21 DD20:DR20 DD22:DR22 GF18:GN18 DD38:DV40 GT40:GU40 FC40:FW40 DX40:EX40 DX38:FG38 DX39:GP39 HC33:HG33">
    <cfRule type="containsText" dxfId="6040" priority="6036" stopIfTrue="1" operator="containsText" text="1">
      <formula>NOT(ISERROR(SEARCH("1",BY12)))</formula>
    </cfRule>
    <cfRule type="containsText" dxfId="6039" priority="6037" stopIfTrue="1" operator="containsText" text="2">
      <formula>NOT(ISERROR(SEARCH("2",BY12)))</formula>
    </cfRule>
    <cfRule type="containsText" dxfId="6038" priority="6038" stopIfTrue="1" operator="containsText" text="4">
      <formula>NOT(ISERROR(SEARCH("4",BY12)))</formula>
    </cfRule>
    <cfRule type="containsText" dxfId="6037" priority="6039" stopIfTrue="1" operator="containsText" text="3">
      <formula>NOT(ISERROR(SEARCH("3",BY12)))</formula>
    </cfRule>
    <cfRule type="containsText" dxfId="6036" priority="6040" stopIfTrue="1" operator="containsText" text="0">
      <formula>NOT(ISERROR(SEARCH("0",BY12)))</formula>
    </cfRule>
  </conditionalFormatting>
  <conditionalFormatting sqref="BY14:CJ14 BY17:DC17 BY10:DC11 BY12:CK13 BY15:CK15 CQ15:DC15 CQ12:DB12 CQ13:DC13">
    <cfRule type="containsText" dxfId="6035" priority="6031" stopIfTrue="1" operator="containsText" text="1">
      <formula>NOT(ISERROR(SEARCH("1",BY10)))</formula>
    </cfRule>
    <cfRule type="containsText" dxfId="6034" priority="6032" stopIfTrue="1" operator="containsText" text="2">
      <formula>NOT(ISERROR(SEARCH("2",BY10)))</formula>
    </cfRule>
    <cfRule type="containsText" dxfId="6033" priority="6033" stopIfTrue="1" operator="containsText" text="4">
      <formula>NOT(ISERROR(SEARCH("4",BY10)))</formula>
    </cfRule>
    <cfRule type="containsText" dxfId="6032" priority="6034" stopIfTrue="1" operator="containsText" text="3">
      <formula>NOT(ISERROR(SEARCH("3",BY10)))</formula>
    </cfRule>
    <cfRule type="containsText" dxfId="6031" priority="6035" stopIfTrue="1" operator="containsText" text="0">
      <formula>NOT(ISERROR(SEARCH("0",BY10)))</formula>
    </cfRule>
  </conditionalFormatting>
  <conditionalFormatting sqref="BY18:DC19">
    <cfRule type="containsText" dxfId="6030" priority="6026" stopIfTrue="1" operator="containsText" text="1">
      <formula>NOT(ISERROR(SEARCH("1",BY18)))</formula>
    </cfRule>
    <cfRule type="containsText" dxfId="6029" priority="6027" stopIfTrue="1" operator="containsText" text="2">
      <formula>NOT(ISERROR(SEARCH("2",BY18)))</formula>
    </cfRule>
    <cfRule type="containsText" dxfId="6028" priority="6028" stopIfTrue="1" operator="containsText" text="4">
      <formula>NOT(ISERROR(SEARCH("4",BY18)))</formula>
    </cfRule>
    <cfRule type="containsText" dxfId="6027" priority="6029" stopIfTrue="1" operator="containsText" text="3">
      <formula>NOT(ISERROR(SEARCH("3",BY18)))</formula>
    </cfRule>
    <cfRule type="containsText" dxfId="6026" priority="6030" stopIfTrue="1" operator="containsText" text="0">
      <formula>NOT(ISERROR(SEARCH("0",BY18)))</formula>
    </cfRule>
  </conditionalFormatting>
  <conditionalFormatting sqref="BY20:DC21">
    <cfRule type="containsText" dxfId="6025" priority="6021" stopIfTrue="1" operator="containsText" text="1">
      <formula>NOT(ISERROR(SEARCH("1",BY20)))</formula>
    </cfRule>
    <cfRule type="containsText" dxfId="6024" priority="6022" stopIfTrue="1" operator="containsText" text="2">
      <formula>NOT(ISERROR(SEARCH("2",BY20)))</formula>
    </cfRule>
    <cfRule type="containsText" dxfId="6023" priority="6023" stopIfTrue="1" operator="containsText" text="4">
      <formula>NOT(ISERROR(SEARCH("4",BY20)))</formula>
    </cfRule>
    <cfRule type="containsText" dxfId="6022" priority="6024" stopIfTrue="1" operator="containsText" text="3">
      <formula>NOT(ISERROR(SEARCH("3",BY20)))</formula>
    </cfRule>
    <cfRule type="containsText" dxfId="6021" priority="6025" stopIfTrue="1" operator="containsText" text="0">
      <formula>NOT(ISERROR(SEARCH("0",BY20)))</formula>
    </cfRule>
  </conditionalFormatting>
  <conditionalFormatting sqref="BY22:DC23">
    <cfRule type="containsText" dxfId="6020" priority="6016" stopIfTrue="1" operator="containsText" text="1">
      <formula>NOT(ISERROR(SEARCH("1",BY22)))</formula>
    </cfRule>
    <cfRule type="containsText" dxfId="6019" priority="6017" stopIfTrue="1" operator="containsText" text="2">
      <formula>NOT(ISERROR(SEARCH("2",BY22)))</formula>
    </cfRule>
    <cfRule type="containsText" dxfId="6018" priority="6018" stopIfTrue="1" operator="containsText" text="4">
      <formula>NOT(ISERROR(SEARCH("4",BY22)))</formula>
    </cfRule>
    <cfRule type="containsText" dxfId="6017" priority="6019" stopIfTrue="1" operator="containsText" text="3">
      <formula>NOT(ISERROR(SEARCH("3",BY22)))</formula>
    </cfRule>
    <cfRule type="containsText" dxfId="6016" priority="6020" stopIfTrue="1" operator="containsText" text="0">
      <formula>NOT(ISERROR(SEARCH("0",BY22)))</formula>
    </cfRule>
  </conditionalFormatting>
  <conditionalFormatting sqref="BY24:DC25">
    <cfRule type="containsText" dxfId="6015" priority="6011" stopIfTrue="1" operator="containsText" text="1">
      <formula>NOT(ISERROR(SEARCH("1",BY24)))</formula>
    </cfRule>
    <cfRule type="containsText" dxfId="6014" priority="6012" stopIfTrue="1" operator="containsText" text="2">
      <formula>NOT(ISERROR(SEARCH("2",BY24)))</formula>
    </cfRule>
    <cfRule type="containsText" dxfId="6013" priority="6013" stopIfTrue="1" operator="containsText" text="4">
      <formula>NOT(ISERROR(SEARCH("4",BY24)))</formula>
    </cfRule>
    <cfRule type="containsText" dxfId="6012" priority="6014" stopIfTrue="1" operator="containsText" text="3">
      <formula>NOT(ISERROR(SEARCH("3",BY24)))</formula>
    </cfRule>
    <cfRule type="containsText" dxfId="6011" priority="6015" stopIfTrue="1" operator="containsText" text="0">
      <formula>NOT(ISERROR(SEARCH("0",BY24)))</formula>
    </cfRule>
  </conditionalFormatting>
  <conditionalFormatting sqref="BY26:DC35">
    <cfRule type="containsText" dxfId="6010" priority="6006" stopIfTrue="1" operator="containsText" text="1">
      <formula>NOT(ISERROR(SEARCH("1",BY26)))</formula>
    </cfRule>
    <cfRule type="containsText" dxfId="6009" priority="6007" stopIfTrue="1" operator="containsText" text="2">
      <formula>NOT(ISERROR(SEARCH("2",BY26)))</formula>
    </cfRule>
    <cfRule type="containsText" dxfId="6008" priority="6008" stopIfTrue="1" operator="containsText" text="4">
      <formula>NOT(ISERROR(SEARCH("4",BY26)))</formula>
    </cfRule>
    <cfRule type="containsText" dxfId="6007" priority="6009" stopIfTrue="1" operator="containsText" text="3">
      <formula>NOT(ISERROR(SEARCH("3",BY26)))</formula>
    </cfRule>
    <cfRule type="containsText" dxfId="6006" priority="6010" stopIfTrue="1" operator="containsText" text="0">
      <formula>NOT(ISERROR(SEARCH("0",BY26)))</formula>
    </cfRule>
  </conditionalFormatting>
  <conditionalFormatting sqref="BY36:DC37">
    <cfRule type="containsText" dxfId="6005" priority="6001" stopIfTrue="1" operator="containsText" text="1">
      <formula>NOT(ISERROR(SEARCH("1",BY36)))</formula>
    </cfRule>
    <cfRule type="containsText" dxfId="6004" priority="6002" stopIfTrue="1" operator="containsText" text="2">
      <formula>NOT(ISERROR(SEARCH("2",BY36)))</formula>
    </cfRule>
    <cfRule type="containsText" dxfId="6003" priority="6003" stopIfTrue="1" operator="containsText" text="4">
      <formula>NOT(ISERROR(SEARCH("4",BY36)))</formula>
    </cfRule>
    <cfRule type="containsText" dxfId="6002" priority="6004" stopIfTrue="1" operator="containsText" text="3">
      <formula>NOT(ISERROR(SEARCH("3",BY36)))</formula>
    </cfRule>
    <cfRule type="containsText" dxfId="6001" priority="6005" stopIfTrue="1" operator="containsText" text="0">
      <formula>NOT(ISERROR(SEARCH("0",BY36)))</formula>
    </cfRule>
  </conditionalFormatting>
  <conditionalFormatting sqref="BY38:DC38 BY39:CG39 CI39:DC39">
    <cfRule type="containsText" dxfId="6000" priority="5996" stopIfTrue="1" operator="containsText" text="1">
      <formula>NOT(ISERROR(SEARCH("1",BY38)))</formula>
    </cfRule>
    <cfRule type="containsText" dxfId="5999" priority="5997" stopIfTrue="1" operator="containsText" text="2">
      <formula>NOT(ISERROR(SEARCH("2",BY38)))</formula>
    </cfRule>
    <cfRule type="containsText" dxfId="5998" priority="5998" stopIfTrue="1" operator="containsText" text="4">
      <formula>NOT(ISERROR(SEARCH("4",BY38)))</formula>
    </cfRule>
    <cfRule type="containsText" dxfId="5997" priority="5999" stopIfTrue="1" operator="containsText" text="3">
      <formula>NOT(ISERROR(SEARCH("3",BY38)))</formula>
    </cfRule>
    <cfRule type="containsText" dxfId="5996" priority="6000" stopIfTrue="1" operator="containsText" text="0">
      <formula>NOT(ISERROR(SEARCH("0",BY38)))</formula>
    </cfRule>
  </conditionalFormatting>
  <conditionalFormatting sqref="BY40:CG41 CI40:DC40 CI41:CN41 CW41:DC41">
    <cfRule type="containsText" dxfId="5995" priority="5991" stopIfTrue="1" operator="containsText" text="1">
      <formula>NOT(ISERROR(SEARCH("1",BY40)))</formula>
    </cfRule>
    <cfRule type="containsText" dxfId="5994" priority="5992" stopIfTrue="1" operator="containsText" text="2">
      <formula>NOT(ISERROR(SEARCH("2",BY40)))</formula>
    </cfRule>
    <cfRule type="containsText" dxfId="5993" priority="5993" stopIfTrue="1" operator="containsText" text="4">
      <formula>NOT(ISERROR(SEARCH("4",BY40)))</formula>
    </cfRule>
    <cfRule type="containsText" dxfId="5992" priority="5994" stopIfTrue="1" operator="containsText" text="3">
      <formula>NOT(ISERROR(SEARCH("3",BY40)))</formula>
    </cfRule>
    <cfRule type="containsText" dxfId="5991" priority="5995" stopIfTrue="1" operator="containsText" text="0">
      <formula>NOT(ISERROR(SEARCH("0",BY40)))</formula>
    </cfRule>
  </conditionalFormatting>
  <conditionalFormatting sqref="BY43:DC43">
    <cfRule type="containsText" dxfId="5990" priority="5986" stopIfTrue="1" operator="containsText" text="1">
      <formula>NOT(ISERROR(SEARCH("1",BY43)))</formula>
    </cfRule>
    <cfRule type="containsText" dxfId="5989" priority="5987" stopIfTrue="1" operator="containsText" text="2">
      <formula>NOT(ISERROR(SEARCH("2",BY43)))</formula>
    </cfRule>
    <cfRule type="containsText" dxfId="5988" priority="5988" stopIfTrue="1" operator="containsText" text="4">
      <formula>NOT(ISERROR(SEARCH("4",BY43)))</formula>
    </cfRule>
    <cfRule type="containsText" dxfId="5987" priority="5989" stopIfTrue="1" operator="containsText" text="3">
      <formula>NOT(ISERROR(SEARCH("3",BY43)))</formula>
    </cfRule>
    <cfRule type="containsText" dxfId="5986" priority="5990" stopIfTrue="1" operator="containsText" text="0">
      <formula>NOT(ISERROR(SEARCH("0",BY43)))</formula>
    </cfRule>
  </conditionalFormatting>
  <conditionalFormatting sqref="DD10:EF11 DD17:DS17 GF14:GP14 FQ17:GP17 FI17:FJ17 FI15:FJ15 EH15:FD15 EA17:FD17 EF19:EH19 FM15:GP15 FM17:FO17 DD13:DO13 EI13:GP13 FB12:FD12 GL16 EI11:GP11 EI10:EZ10 FB10:GP10 GN16:GP16 DY12:DZ12 DK12:DO12 DY13:EF13 DY15:EF15 CK12 CQ12:DB12 DD15:DO15 DR15:DT15 DR12:DT13 EC12:EZ12">
    <cfRule type="containsText" dxfId="5985" priority="5981" stopIfTrue="1" operator="containsText" text="1">
      <formula>NOT(ISERROR(SEARCH("1",CK10)))</formula>
    </cfRule>
    <cfRule type="containsText" dxfId="5984" priority="5982" stopIfTrue="1" operator="containsText" text="2">
      <formula>NOT(ISERROR(SEARCH("2",CK10)))</formula>
    </cfRule>
    <cfRule type="containsText" dxfId="5983" priority="5983" stopIfTrue="1" operator="containsText" text="4">
      <formula>NOT(ISERROR(SEARCH("4",CK10)))</formula>
    </cfRule>
    <cfRule type="containsText" dxfId="5982" priority="5984" stopIfTrue="1" operator="containsText" text="3">
      <formula>NOT(ISERROR(SEARCH("3",CK10)))</formula>
    </cfRule>
    <cfRule type="containsText" dxfId="5981" priority="5985" stopIfTrue="1" operator="containsText" text="0">
      <formula>NOT(ISERROR(SEARCH("0",CK10)))</formula>
    </cfRule>
  </conditionalFormatting>
  <conditionalFormatting sqref="EH10">
    <cfRule type="containsText" dxfId="5980" priority="5976" stopIfTrue="1" operator="containsText" text="1">
      <formula>NOT(ISERROR(SEARCH("1",EH10)))</formula>
    </cfRule>
    <cfRule type="containsText" dxfId="5979" priority="5977" stopIfTrue="1" operator="containsText" text="2">
      <formula>NOT(ISERROR(SEARCH("2",EH10)))</formula>
    </cfRule>
    <cfRule type="containsText" dxfId="5978" priority="5978" stopIfTrue="1" operator="containsText" text="4">
      <formula>NOT(ISERROR(SEARCH("4",EH10)))</formula>
    </cfRule>
    <cfRule type="containsText" dxfId="5977" priority="5979" stopIfTrue="1" operator="containsText" text="3">
      <formula>NOT(ISERROR(SEARCH("3",EH10)))</formula>
    </cfRule>
    <cfRule type="containsText" dxfId="5976" priority="5980" stopIfTrue="1" operator="containsText" text="0">
      <formula>NOT(ISERROR(SEARCH("0",EH10)))</formula>
    </cfRule>
  </conditionalFormatting>
  <conditionalFormatting sqref="EH11">
    <cfRule type="containsText" dxfId="5975" priority="5971" stopIfTrue="1" operator="containsText" text="1">
      <formula>NOT(ISERROR(SEARCH("1",EH11)))</formula>
    </cfRule>
    <cfRule type="containsText" dxfId="5974" priority="5972" stopIfTrue="1" operator="containsText" text="2">
      <formula>NOT(ISERROR(SEARCH("2",EH11)))</formula>
    </cfRule>
    <cfRule type="containsText" dxfId="5973" priority="5973" stopIfTrue="1" operator="containsText" text="4">
      <formula>NOT(ISERROR(SEARCH("4",EH11)))</formula>
    </cfRule>
    <cfRule type="containsText" dxfId="5972" priority="5974" stopIfTrue="1" operator="containsText" text="3">
      <formula>NOT(ISERROR(SEARCH("3",EH11)))</formula>
    </cfRule>
    <cfRule type="containsText" dxfId="5971" priority="5975" stopIfTrue="1" operator="containsText" text="0">
      <formula>NOT(ISERROR(SEARCH("0",EH11)))</formula>
    </cfRule>
  </conditionalFormatting>
  <conditionalFormatting sqref="EG15 EG17">
    <cfRule type="containsText" dxfId="5970" priority="5966" stopIfTrue="1" operator="containsText" text="1">
      <formula>NOT(ISERROR(SEARCH("1",EG15)))</formula>
    </cfRule>
    <cfRule type="containsText" dxfId="5969" priority="5967" stopIfTrue="1" operator="containsText" text="2">
      <formula>NOT(ISERROR(SEARCH("2",EG15)))</formula>
    </cfRule>
    <cfRule type="containsText" dxfId="5968" priority="5968" stopIfTrue="1" operator="containsText" text="4">
      <formula>NOT(ISERROR(SEARCH("4",EG15)))</formula>
    </cfRule>
    <cfRule type="containsText" dxfId="5967" priority="5969" stopIfTrue="1" operator="containsText" text="3">
      <formula>NOT(ISERROR(SEARCH("3",EG15)))</formula>
    </cfRule>
    <cfRule type="containsText" dxfId="5966" priority="5970" stopIfTrue="1" operator="containsText" text="0">
      <formula>NOT(ISERROR(SEARCH("0",EG15)))</formula>
    </cfRule>
  </conditionalFormatting>
  <conditionalFormatting sqref="EG10">
    <cfRule type="containsText" dxfId="5965" priority="5961" stopIfTrue="1" operator="containsText" text="1">
      <formula>NOT(ISERROR(SEARCH("1",EG10)))</formula>
    </cfRule>
    <cfRule type="containsText" dxfId="5964" priority="5962" stopIfTrue="1" operator="containsText" text="2">
      <formula>NOT(ISERROR(SEARCH("2",EG10)))</formula>
    </cfRule>
    <cfRule type="containsText" dxfId="5963" priority="5963" stopIfTrue="1" operator="containsText" text="4">
      <formula>NOT(ISERROR(SEARCH("4",EG10)))</formula>
    </cfRule>
    <cfRule type="containsText" dxfId="5962" priority="5964" stopIfTrue="1" operator="containsText" text="3">
      <formula>NOT(ISERROR(SEARCH("3",EG10)))</formula>
    </cfRule>
    <cfRule type="containsText" dxfId="5961" priority="5965" stopIfTrue="1" operator="containsText" text="0">
      <formula>NOT(ISERROR(SEARCH("0",EG10)))</formula>
    </cfRule>
  </conditionalFormatting>
  <conditionalFormatting sqref="EG11">
    <cfRule type="containsText" dxfId="5960" priority="5956" stopIfTrue="1" operator="containsText" text="1">
      <formula>NOT(ISERROR(SEARCH("1",EG11)))</formula>
    </cfRule>
    <cfRule type="containsText" dxfId="5959" priority="5957" stopIfTrue="1" operator="containsText" text="2">
      <formula>NOT(ISERROR(SEARCH("2",EG11)))</formula>
    </cfRule>
    <cfRule type="containsText" dxfId="5958" priority="5958" stopIfTrue="1" operator="containsText" text="4">
      <formula>NOT(ISERROR(SEARCH("4",EG11)))</formula>
    </cfRule>
    <cfRule type="containsText" dxfId="5957" priority="5959" stopIfTrue="1" operator="containsText" text="3">
      <formula>NOT(ISERROR(SEARCH("3",EG11)))</formula>
    </cfRule>
    <cfRule type="containsText" dxfId="5956" priority="5960" stopIfTrue="1" operator="containsText" text="0">
      <formula>NOT(ISERROR(SEARCH("0",EG11)))</formula>
    </cfRule>
  </conditionalFormatting>
  <conditionalFormatting sqref="GQ10:HT17">
    <cfRule type="containsText" dxfId="5955" priority="5951" stopIfTrue="1" operator="containsText" text="1">
      <formula>NOT(ISERROR(SEARCH("1",GQ10)))</formula>
    </cfRule>
    <cfRule type="containsText" dxfId="5954" priority="5952" stopIfTrue="1" operator="containsText" text="2">
      <formula>NOT(ISERROR(SEARCH("2",GQ10)))</formula>
    </cfRule>
    <cfRule type="containsText" dxfId="5953" priority="5953" stopIfTrue="1" operator="containsText" text="4">
      <formula>NOT(ISERROR(SEARCH("4",GQ10)))</formula>
    </cfRule>
    <cfRule type="containsText" dxfId="5952" priority="5954" stopIfTrue="1" operator="containsText" text="3">
      <formula>NOT(ISERROR(SEARCH("3",GQ10)))</formula>
    </cfRule>
    <cfRule type="containsText" dxfId="5951" priority="5955" stopIfTrue="1" operator="containsText" text="0">
      <formula>NOT(ISERROR(SEARCH("0",GQ10)))</formula>
    </cfRule>
  </conditionalFormatting>
  <conditionalFormatting sqref="GQ19:GS19 GY18 HH18:HT18 GV19:HT19">
    <cfRule type="containsText" dxfId="5950" priority="5946" stopIfTrue="1" operator="containsText" text="1">
      <formula>NOT(ISERROR(SEARCH("1",GQ18)))</formula>
    </cfRule>
    <cfRule type="containsText" dxfId="5949" priority="5947" stopIfTrue="1" operator="containsText" text="2">
      <formula>NOT(ISERROR(SEARCH("2",GQ18)))</formula>
    </cfRule>
    <cfRule type="containsText" dxfId="5948" priority="5948" stopIfTrue="1" operator="containsText" text="4">
      <formula>NOT(ISERROR(SEARCH("4",GQ18)))</formula>
    </cfRule>
    <cfRule type="containsText" dxfId="5947" priority="5949" stopIfTrue="1" operator="containsText" text="3">
      <formula>NOT(ISERROR(SEARCH("3",GQ18)))</formula>
    </cfRule>
    <cfRule type="containsText" dxfId="5946" priority="5950" stopIfTrue="1" operator="containsText" text="0">
      <formula>NOT(ISERROR(SEARCH("0",GQ18)))</formula>
    </cfRule>
  </conditionalFormatting>
  <conditionalFormatting sqref="GQ21:GS21 HK20:HT20 GV21:HT21">
    <cfRule type="containsText" dxfId="5945" priority="5941" stopIfTrue="1" operator="containsText" text="1">
      <formula>NOT(ISERROR(SEARCH("1",GQ20)))</formula>
    </cfRule>
    <cfRule type="containsText" dxfId="5944" priority="5942" stopIfTrue="1" operator="containsText" text="2">
      <formula>NOT(ISERROR(SEARCH("2",GQ20)))</formula>
    </cfRule>
    <cfRule type="containsText" dxfId="5943" priority="5943" stopIfTrue="1" operator="containsText" text="4">
      <formula>NOT(ISERROR(SEARCH("4",GQ20)))</formula>
    </cfRule>
    <cfRule type="containsText" dxfId="5942" priority="5944" stopIfTrue="1" operator="containsText" text="3">
      <formula>NOT(ISERROR(SEARCH("3",GQ20)))</formula>
    </cfRule>
    <cfRule type="containsText" dxfId="5941" priority="5945" stopIfTrue="1" operator="containsText" text="0">
      <formula>NOT(ISERROR(SEARCH("0",GQ20)))</formula>
    </cfRule>
  </conditionalFormatting>
  <conditionalFormatting sqref="GQ23:GS23 GV23:HT23 HQ22:HT22">
    <cfRule type="containsText" dxfId="5940" priority="5936" stopIfTrue="1" operator="containsText" text="1">
      <formula>NOT(ISERROR(SEARCH("1",GQ22)))</formula>
    </cfRule>
    <cfRule type="containsText" dxfId="5939" priority="5937" stopIfTrue="1" operator="containsText" text="2">
      <formula>NOT(ISERROR(SEARCH("2",GQ22)))</formula>
    </cfRule>
    <cfRule type="containsText" dxfId="5938" priority="5938" stopIfTrue="1" operator="containsText" text="4">
      <formula>NOT(ISERROR(SEARCH("4",GQ22)))</formula>
    </cfRule>
    <cfRule type="containsText" dxfId="5937" priority="5939" stopIfTrue="1" operator="containsText" text="3">
      <formula>NOT(ISERROR(SEARCH("3",GQ22)))</formula>
    </cfRule>
    <cfRule type="containsText" dxfId="5936" priority="5940" stopIfTrue="1" operator="containsText" text="0">
      <formula>NOT(ISERROR(SEARCH("0",GQ22)))</formula>
    </cfRule>
  </conditionalFormatting>
  <conditionalFormatting sqref="GQ25:GS25 GV25:HS25">
    <cfRule type="containsText" dxfId="5935" priority="5931" stopIfTrue="1" operator="containsText" text="1">
      <formula>NOT(ISERROR(SEARCH("1",GQ25)))</formula>
    </cfRule>
    <cfRule type="containsText" dxfId="5934" priority="5932" stopIfTrue="1" operator="containsText" text="2">
      <formula>NOT(ISERROR(SEARCH("2",GQ25)))</formula>
    </cfRule>
    <cfRule type="containsText" dxfId="5933" priority="5933" stopIfTrue="1" operator="containsText" text="4">
      <formula>NOT(ISERROR(SEARCH("4",GQ25)))</formula>
    </cfRule>
    <cfRule type="containsText" dxfId="5932" priority="5934" stopIfTrue="1" operator="containsText" text="3">
      <formula>NOT(ISERROR(SEARCH("3",GQ25)))</formula>
    </cfRule>
    <cfRule type="containsText" dxfId="5931" priority="5935" stopIfTrue="1" operator="containsText" text="0">
      <formula>NOT(ISERROR(SEARCH("0",GQ25)))</formula>
    </cfRule>
  </conditionalFormatting>
  <conditionalFormatting sqref="EH28:EH29 EI27:FK27 DD35:FK35 DD33:FA34 DD26:EF32 FG33:FK34 EH30:FK31 EI26:EY26 EI29:FK29 EI28:EY28 EH32:FA32 FF32:FK32">
    <cfRule type="containsText" dxfId="5930" priority="5926" stopIfTrue="1" operator="containsText" text="1">
      <formula>NOT(ISERROR(SEARCH("1",DD26)))</formula>
    </cfRule>
    <cfRule type="containsText" dxfId="5929" priority="5927" stopIfTrue="1" operator="containsText" text="2">
      <formula>NOT(ISERROR(SEARCH("2",DD26)))</formula>
    </cfRule>
    <cfRule type="containsText" dxfId="5928" priority="5928" stopIfTrue="1" operator="containsText" text="4">
      <formula>NOT(ISERROR(SEARCH("4",DD26)))</formula>
    </cfRule>
    <cfRule type="containsText" dxfId="5927" priority="5929" stopIfTrue="1" operator="containsText" text="3">
      <formula>NOT(ISERROR(SEARCH("3",DD26)))</formula>
    </cfRule>
    <cfRule type="containsText" dxfId="5926" priority="5930" stopIfTrue="1" operator="containsText" text="0">
      <formula>NOT(ISERROR(SEARCH("0",DD26)))</formula>
    </cfRule>
  </conditionalFormatting>
  <conditionalFormatting sqref="EH26">
    <cfRule type="containsText" dxfId="5925" priority="5921" stopIfTrue="1" operator="containsText" text="1">
      <formula>NOT(ISERROR(SEARCH("1",EH26)))</formula>
    </cfRule>
    <cfRule type="containsText" dxfId="5924" priority="5922" stopIfTrue="1" operator="containsText" text="2">
      <formula>NOT(ISERROR(SEARCH("2",EH26)))</formula>
    </cfRule>
    <cfRule type="containsText" dxfId="5923" priority="5923" stopIfTrue="1" operator="containsText" text="4">
      <formula>NOT(ISERROR(SEARCH("4",EH26)))</formula>
    </cfRule>
    <cfRule type="containsText" dxfId="5922" priority="5924" stopIfTrue="1" operator="containsText" text="3">
      <formula>NOT(ISERROR(SEARCH("3",EH26)))</formula>
    </cfRule>
    <cfRule type="containsText" dxfId="5921" priority="5925" stopIfTrue="1" operator="containsText" text="0">
      <formula>NOT(ISERROR(SEARCH("0",EH26)))</formula>
    </cfRule>
  </conditionalFormatting>
  <conditionalFormatting sqref="EH27">
    <cfRule type="containsText" dxfId="5920" priority="5916" stopIfTrue="1" operator="containsText" text="1">
      <formula>NOT(ISERROR(SEARCH("1",EH27)))</formula>
    </cfRule>
    <cfRule type="containsText" dxfId="5919" priority="5917" stopIfTrue="1" operator="containsText" text="2">
      <formula>NOT(ISERROR(SEARCH("2",EH27)))</formula>
    </cfRule>
    <cfRule type="containsText" dxfId="5918" priority="5918" stopIfTrue="1" operator="containsText" text="4">
      <formula>NOT(ISERROR(SEARCH("4",EH27)))</formula>
    </cfRule>
    <cfRule type="containsText" dxfId="5917" priority="5919" stopIfTrue="1" operator="containsText" text="3">
      <formula>NOT(ISERROR(SEARCH("3",EH27)))</formula>
    </cfRule>
    <cfRule type="containsText" dxfId="5916" priority="5920" stopIfTrue="1" operator="containsText" text="0">
      <formula>NOT(ISERROR(SEARCH("0",EH27)))</formula>
    </cfRule>
  </conditionalFormatting>
  <conditionalFormatting sqref="EG28:EG32">
    <cfRule type="containsText" dxfId="5915" priority="5911" stopIfTrue="1" operator="containsText" text="1">
      <formula>NOT(ISERROR(SEARCH("1",EG28)))</formula>
    </cfRule>
    <cfRule type="containsText" dxfId="5914" priority="5912" stopIfTrue="1" operator="containsText" text="2">
      <formula>NOT(ISERROR(SEARCH("2",EG28)))</formula>
    </cfRule>
    <cfRule type="containsText" dxfId="5913" priority="5913" stopIfTrue="1" operator="containsText" text="4">
      <formula>NOT(ISERROR(SEARCH("4",EG28)))</formula>
    </cfRule>
    <cfRule type="containsText" dxfId="5912" priority="5914" stopIfTrue="1" operator="containsText" text="3">
      <formula>NOT(ISERROR(SEARCH("3",EG28)))</formula>
    </cfRule>
    <cfRule type="containsText" dxfId="5911" priority="5915" stopIfTrue="1" operator="containsText" text="0">
      <formula>NOT(ISERROR(SEARCH("0",EG28)))</formula>
    </cfRule>
  </conditionalFormatting>
  <conditionalFormatting sqref="EG26">
    <cfRule type="containsText" dxfId="5910" priority="5906" stopIfTrue="1" operator="containsText" text="1">
      <formula>NOT(ISERROR(SEARCH("1",EG26)))</formula>
    </cfRule>
    <cfRule type="containsText" dxfId="5909" priority="5907" stopIfTrue="1" operator="containsText" text="2">
      <formula>NOT(ISERROR(SEARCH("2",EG26)))</formula>
    </cfRule>
    <cfRule type="containsText" dxfId="5908" priority="5908" stopIfTrue="1" operator="containsText" text="4">
      <formula>NOT(ISERROR(SEARCH("4",EG26)))</formula>
    </cfRule>
    <cfRule type="containsText" dxfId="5907" priority="5909" stopIfTrue="1" operator="containsText" text="3">
      <formula>NOT(ISERROR(SEARCH("3",EG26)))</formula>
    </cfRule>
    <cfRule type="containsText" dxfId="5906" priority="5910" stopIfTrue="1" operator="containsText" text="0">
      <formula>NOT(ISERROR(SEARCH("0",EG26)))</formula>
    </cfRule>
  </conditionalFormatting>
  <conditionalFormatting sqref="EG27">
    <cfRule type="containsText" dxfId="5905" priority="5901" stopIfTrue="1" operator="containsText" text="1">
      <formula>NOT(ISERROR(SEARCH("1",EG27)))</formula>
    </cfRule>
    <cfRule type="containsText" dxfId="5904" priority="5902" stopIfTrue="1" operator="containsText" text="2">
      <formula>NOT(ISERROR(SEARCH("2",EG27)))</formula>
    </cfRule>
    <cfRule type="containsText" dxfId="5903" priority="5903" stopIfTrue="1" operator="containsText" text="4">
      <formula>NOT(ISERROR(SEARCH("4",EG27)))</formula>
    </cfRule>
    <cfRule type="containsText" dxfId="5902" priority="5904" stopIfTrue="1" operator="containsText" text="3">
      <formula>NOT(ISERROR(SEARCH("3",EG27)))</formula>
    </cfRule>
    <cfRule type="containsText" dxfId="5901" priority="5905" stopIfTrue="1" operator="containsText" text="0">
      <formula>NOT(ISERROR(SEARCH("0",EG27)))</formula>
    </cfRule>
  </conditionalFormatting>
  <conditionalFormatting sqref="GQ39:HT39 GQ38 GS38:HQ38 HS38">
    <cfRule type="containsText" dxfId="5900" priority="5896" stopIfTrue="1" operator="containsText" text="1">
      <formula>NOT(ISERROR(SEARCH("1",GQ38)))</formula>
    </cfRule>
    <cfRule type="containsText" dxfId="5899" priority="5897" stopIfTrue="1" operator="containsText" text="2">
      <formula>NOT(ISERROR(SEARCH("2",GQ38)))</formula>
    </cfRule>
    <cfRule type="containsText" dxfId="5898" priority="5898" stopIfTrue="1" operator="containsText" text="4">
      <formula>NOT(ISERROR(SEARCH("4",GQ38)))</formula>
    </cfRule>
    <cfRule type="containsText" dxfId="5897" priority="5899" stopIfTrue="1" operator="containsText" text="3">
      <formula>NOT(ISERROR(SEARCH("3",GQ38)))</formula>
    </cfRule>
    <cfRule type="containsText" dxfId="5896" priority="5900" stopIfTrue="1" operator="containsText" text="0">
      <formula>NOT(ISERROR(SEARCH("0",GQ38)))</formula>
    </cfRule>
  </conditionalFormatting>
  <conditionalFormatting sqref="GQ41:HT41 HH40:II40">
    <cfRule type="containsText" dxfId="5895" priority="5891" stopIfTrue="1" operator="containsText" text="1">
      <formula>NOT(ISERROR(SEARCH("1",GQ40)))</formula>
    </cfRule>
    <cfRule type="containsText" dxfId="5894" priority="5892" stopIfTrue="1" operator="containsText" text="2">
      <formula>NOT(ISERROR(SEARCH("2",GQ40)))</formula>
    </cfRule>
    <cfRule type="containsText" dxfId="5893" priority="5893" stopIfTrue="1" operator="containsText" text="4">
      <formula>NOT(ISERROR(SEARCH("4",GQ40)))</formula>
    </cfRule>
    <cfRule type="containsText" dxfId="5892" priority="5894" stopIfTrue="1" operator="containsText" text="3">
      <formula>NOT(ISERROR(SEARCH("3",GQ40)))</formula>
    </cfRule>
    <cfRule type="containsText" dxfId="5891" priority="5895" stopIfTrue="1" operator="containsText" text="0">
      <formula>NOT(ISERROR(SEARCH("0",GQ40)))</formula>
    </cfRule>
  </conditionalFormatting>
  <conditionalFormatting sqref="GQ42:HT43">
    <cfRule type="containsText" dxfId="5890" priority="5886" stopIfTrue="1" operator="containsText" text="1">
      <formula>NOT(ISERROR(SEARCH("1",GQ42)))</formula>
    </cfRule>
    <cfRule type="containsText" dxfId="5889" priority="5887" stopIfTrue="1" operator="containsText" text="2">
      <formula>NOT(ISERROR(SEARCH("2",GQ42)))</formula>
    </cfRule>
    <cfRule type="containsText" dxfId="5888" priority="5888" stopIfTrue="1" operator="containsText" text="4">
      <formula>NOT(ISERROR(SEARCH("4",GQ42)))</formula>
    </cfRule>
    <cfRule type="containsText" dxfId="5887" priority="5889" stopIfTrue="1" operator="containsText" text="3">
      <formula>NOT(ISERROR(SEARCH("3",GQ42)))</formula>
    </cfRule>
    <cfRule type="containsText" dxfId="5886" priority="5890" stopIfTrue="1" operator="containsText" text="0">
      <formula>NOT(ISERROR(SEARCH("0",GQ42)))</formula>
    </cfRule>
  </conditionalFormatting>
  <conditionalFormatting sqref="IY12:IY13 IZ10:KC13 KD10:LH17 HU17:KC17 HU16:JS16 HU10:IW15 JX16:KC16 IY14:KC15">
    <cfRule type="containsText" dxfId="5885" priority="5881" stopIfTrue="1" operator="containsText" text="1">
      <formula>NOT(ISERROR(SEARCH("1",HU10)))</formula>
    </cfRule>
    <cfRule type="containsText" dxfId="5884" priority="5882" stopIfTrue="1" operator="containsText" text="2">
      <formula>NOT(ISERROR(SEARCH("2",HU10)))</formula>
    </cfRule>
    <cfRule type="containsText" dxfId="5883" priority="5883" stopIfTrue="1" operator="containsText" text="4">
      <formula>NOT(ISERROR(SEARCH("4",HU10)))</formula>
    </cfRule>
    <cfRule type="containsText" dxfId="5882" priority="5884" stopIfTrue="1" operator="containsText" text="3">
      <formula>NOT(ISERROR(SEARCH("3",HU10)))</formula>
    </cfRule>
    <cfRule type="containsText" dxfId="5881" priority="5885" stopIfTrue="1" operator="containsText" text="0">
      <formula>NOT(ISERROR(SEARCH("0",HU10)))</formula>
    </cfRule>
  </conditionalFormatting>
  <conditionalFormatting sqref="IY10">
    <cfRule type="containsText" dxfId="5880" priority="5876" stopIfTrue="1" operator="containsText" text="1">
      <formula>NOT(ISERROR(SEARCH("1",IY10)))</formula>
    </cfRule>
    <cfRule type="containsText" dxfId="5879" priority="5877" stopIfTrue="1" operator="containsText" text="2">
      <formula>NOT(ISERROR(SEARCH("2",IY10)))</formula>
    </cfRule>
    <cfRule type="containsText" dxfId="5878" priority="5878" stopIfTrue="1" operator="containsText" text="4">
      <formula>NOT(ISERROR(SEARCH("4",IY10)))</formula>
    </cfRule>
    <cfRule type="containsText" dxfId="5877" priority="5879" stopIfTrue="1" operator="containsText" text="3">
      <formula>NOT(ISERROR(SEARCH("3",IY10)))</formula>
    </cfRule>
    <cfRule type="containsText" dxfId="5876" priority="5880" stopIfTrue="1" operator="containsText" text="0">
      <formula>NOT(ISERROR(SEARCH("0",IY10)))</formula>
    </cfRule>
  </conditionalFormatting>
  <conditionalFormatting sqref="IY11">
    <cfRule type="containsText" dxfId="5875" priority="5871" stopIfTrue="1" operator="containsText" text="1">
      <formula>NOT(ISERROR(SEARCH("1",IY11)))</formula>
    </cfRule>
    <cfRule type="containsText" dxfId="5874" priority="5872" stopIfTrue="1" operator="containsText" text="2">
      <formula>NOT(ISERROR(SEARCH("2",IY11)))</formula>
    </cfRule>
    <cfRule type="containsText" dxfId="5873" priority="5873" stopIfTrue="1" operator="containsText" text="4">
      <formula>NOT(ISERROR(SEARCH("4",IY11)))</formula>
    </cfRule>
    <cfRule type="containsText" dxfId="5872" priority="5874" stopIfTrue="1" operator="containsText" text="3">
      <formula>NOT(ISERROR(SEARCH("3",IY11)))</formula>
    </cfRule>
    <cfRule type="containsText" dxfId="5871" priority="5875" stopIfTrue="1" operator="containsText" text="0">
      <formula>NOT(ISERROR(SEARCH("0",IY11)))</formula>
    </cfRule>
  </conditionalFormatting>
  <conditionalFormatting sqref="IX12:IX15">
    <cfRule type="containsText" dxfId="5870" priority="5866" stopIfTrue="1" operator="containsText" text="1">
      <formula>NOT(ISERROR(SEARCH("1",IX12)))</formula>
    </cfRule>
    <cfRule type="containsText" dxfId="5869" priority="5867" stopIfTrue="1" operator="containsText" text="2">
      <formula>NOT(ISERROR(SEARCH("2",IX12)))</formula>
    </cfRule>
    <cfRule type="containsText" dxfId="5868" priority="5868" stopIfTrue="1" operator="containsText" text="4">
      <formula>NOT(ISERROR(SEARCH("4",IX12)))</formula>
    </cfRule>
    <cfRule type="containsText" dxfId="5867" priority="5869" stopIfTrue="1" operator="containsText" text="3">
      <formula>NOT(ISERROR(SEARCH("3",IX12)))</formula>
    </cfRule>
    <cfRule type="containsText" dxfId="5866" priority="5870" stopIfTrue="1" operator="containsText" text="0">
      <formula>NOT(ISERROR(SEARCH("0",IX12)))</formula>
    </cfRule>
  </conditionalFormatting>
  <conditionalFormatting sqref="IX10">
    <cfRule type="containsText" dxfId="5865" priority="5861" stopIfTrue="1" operator="containsText" text="1">
      <formula>NOT(ISERROR(SEARCH("1",IX10)))</formula>
    </cfRule>
    <cfRule type="containsText" dxfId="5864" priority="5862" stopIfTrue="1" operator="containsText" text="2">
      <formula>NOT(ISERROR(SEARCH("2",IX10)))</formula>
    </cfRule>
    <cfRule type="containsText" dxfId="5863" priority="5863" stopIfTrue="1" operator="containsText" text="4">
      <formula>NOT(ISERROR(SEARCH("4",IX10)))</formula>
    </cfRule>
    <cfRule type="containsText" dxfId="5862" priority="5864" stopIfTrue="1" operator="containsText" text="3">
      <formula>NOT(ISERROR(SEARCH("3",IX10)))</formula>
    </cfRule>
    <cfRule type="containsText" dxfId="5861" priority="5865" stopIfTrue="1" operator="containsText" text="0">
      <formula>NOT(ISERROR(SEARCH("0",IX10)))</formula>
    </cfRule>
  </conditionalFormatting>
  <conditionalFormatting sqref="IX11">
    <cfRule type="containsText" dxfId="5860" priority="5856" stopIfTrue="1" operator="containsText" text="1">
      <formula>NOT(ISERROR(SEARCH("1",IX11)))</formula>
    </cfRule>
    <cfRule type="containsText" dxfId="5859" priority="5857" stopIfTrue="1" operator="containsText" text="2">
      <formula>NOT(ISERROR(SEARCH("2",IX11)))</formula>
    </cfRule>
    <cfRule type="containsText" dxfId="5858" priority="5858" stopIfTrue="1" operator="containsText" text="4">
      <formula>NOT(ISERROR(SEARCH("4",IX11)))</formula>
    </cfRule>
    <cfRule type="containsText" dxfId="5857" priority="5859" stopIfTrue="1" operator="containsText" text="3">
      <formula>NOT(ISERROR(SEARCH("3",IX11)))</formula>
    </cfRule>
    <cfRule type="containsText" dxfId="5856" priority="5860" stopIfTrue="1" operator="containsText" text="0">
      <formula>NOT(ISERROR(SEARCH("0",IX11)))</formula>
    </cfRule>
  </conditionalFormatting>
  <conditionalFormatting sqref="HU18:LH19">
    <cfRule type="containsText" dxfId="5855" priority="5851" stopIfTrue="1" operator="containsText" text="1">
      <formula>NOT(ISERROR(SEARCH("1",HU18)))</formula>
    </cfRule>
    <cfRule type="containsText" dxfId="5854" priority="5852" stopIfTrue="1" operator="containsText" text="2">
      <formula>NOT(ISERROR(SEARCH("2",HU18)))</formula>
    </cfRule>
    <cfRule type="containsText" dxfId="5853" priority="5853" stopIfTrue="1" operator="containsText" text="4">
      <formula>NOT(ISERROR(SEARCH("4",HU18)))</formula>
    </cfRule>
    <cfRule type="containsText" dxfId="5852" priority="5854" stopIfTrue="1" operator="containsText" text="3">
      <formula>NOT(ISERROR(SEARCH("3",HU18)))</formula>
    </cfRule>
    <cfRule type="containsText" dxfId="5851" priority="5855" stopIfTrue="1" operator="containsText" text="0">
      <formula>NOT(ISERROR(SEARCH("0",HU18)))</formula>
    </cfRule>
  </conditionalFormatting>
  <conditionalFormatting sqref="HU20:LH21">
    <cfRule type="containsText" dxfId="5850" priority="5846" stopIfTrue="1" operator="containsText" text="1">
      <formula>NOT(ISERROR(SEARCH("1",HU20)))</formula>
    </cfRule>
    <cfRule type="containsText" dxfId="5849" priority="5847" stopIfTrue="1" operator="containsText" text="2">
      <formula>NOT(ISERROR(SEARCH("2",HU20)))</formula>
    </cfRule>
    <cfRule type="containsText" dxfId="5848" priority="5848" stopIfTrue="1" operator="containsText" text="4">
      <formula>NOT(ISERROR(SEARCH("4",HU20)))</formula>
    </cfRule>
    <cfRule type="containsText" dxfId="5847" priority="5849" stopIfTrue="1" operator="containsText" text="3">
      <formula>NOT(ISERROR(SEARCH("3",HU20)))</formula>
    </cfRule>
    <cfRule type="containsText" dxfId="5846" priority="5850" stopIfTrue="1" operator="containsText" text="0">
      <formula>NOT(ISERROR(SEARCH("0",HU20)))</formula>
    </cfRule>
  </conditionalFormatting>
  <conditionalFormatting sqref="HU22:LH23">
    <cfRule type="containsText" dxfId="5845" priority="5841" stopIfTrue="1" operator="containsText" text="1">
      <formula>NOT(ISERROR(SEARCH("1",HU22)))</formula>
    </cfRule>
    <cfRule type="containsText" dxfId="5844" priority="5842" stopIfTrue="1" operator="containsText" text="2">
      <formula>NOT(ISERROR(SEARCH("2",HU22)))</formula>
    </cfRule>
    <cfRule type="containsText" dxfId="5843" priority="5843" stopIfTrue="1" operator="containsText" text="4">
      <formula>NOT(ISERROR(SEARCH("4",HU22)))</formula>
    </cfRule>
    <cfRule type="containsText" dxfId="5842" priority="5844" stopIfTrue="1" operator="containsText" text="3">
      <formula>NOT(ISERROR(SEARCH("3",HU22)))</formula>
    </cfRule>
    <cfRule type="containsText" dxfId="5841" priority="5845" stopIfTrue="1" operator="containsText" text="0">
      <formula>NOT(ISERROR(SEARCH("0",HU22)))</formula>
    </cfRule>
  </conditionalFormatting>
  <conditionalFormatting sqref="HV25:LH25 HY24:LH24">
    <cfRule type="containsText" dxfId="5840" priority="5836" stopIfTrue="1" operator="containsText" text="1">
      <formula>NOT(ISERROR(SEARCH("1",HV24)))</formula>
    </cfRule>
    <cfRule type="containsText" dxfId="5839" priority="5837" stopIfTrue="1" operator="containsText" text="2">
      <formula>NOT(ISERROR(SEARCH("2",HV24)))</formula>
    </cfRule>
    <cfRule type="containsText" dxfId="5838" priority="5838" stopIfTrue="1" operator="containsText" text="4">
      <formula>NOT(ISERROR(SEARCH("4",HV24)))</formula>
    </cfRule>
    <cfRule type="containsText" dxfId="5837" priority="5839" stopIfTrue="1" operator="containsText" text="3">
      <formula>NOT(ISERROR(SEARCH("3",HV24)))</formula>
    </cfRule>
    <cfRule type="containsText" dxfId="5836" priority="5840" stopIfTrue="1" operator="containsText" text="0">
      <formula>NOT(ISERROR(SEARCH("0",HV24)))</formula>
    </cfRule>
  </conditionalFormatting>
  <conditionalFormatting sqref="IZ26:KC28 KD26:LH35 HU35:HV35 JX33:KC34 JF35:KC35 IZ29:JB29 JF29:KC29 JA31:JB31 IA33:II33 IK33:IX33 JQ33:JS33 JF31:KC31 JI30:KC30 JF33:JK33 JQ32:KC32 JA33:JB33 JA35:JB35 IA35:IX35">
    <cfRule type="containsText" dxfId="5835" priority="5831" stopIfTrue="1" operator="containsText" text="1">
      <formula>NOT(ISERROR(SEARCH("1",HU26)))</formula>
    </cfRule>
    <cfRule type="containsText" dxfId="5834" priority="5832" stopIfTrue="1" operator="containsText" text="2">
      <formula>NOT(ISERROR(SEARCH("2",HU26)))</formula>
    </cfRule>
    <cfRule type="containsText" dxfId="5833" priority="5833" stopIfTrue="1" operator="containsText" text="4">
      <formula>NOT(ISERROR(SEARCH("4",HU26)))</formula>
    </cfRule>
    <cfRule type="containsText" dxfId="5832" priority="5834" stopIfTrue="1" operator="containsText" text="3">
      <formula>NOT(ISERROR(SEARCH("3",HU26)))</formula>
    </cfRule>
    <cfRule type="containsText" dxfId="5831" priority="5835" stopIfTrue="1" operator="containsText" text="0">
      <formula>NOT(ISERROR(SEARCH("0",HU26)))</formula>
    </cfRule>
  </conditionalFormatting>
  <conditionalFormatting sqref="IY26">
    <cfRule type="containsText" dxfId="5830" priority="5826" stopIfTrue="1" operator="containsText" text="1">
      <formula>NOT(ISERROR(SEARCH("1",IY26)))</formula>
    </cfRule>
    <cfRule type="containsText" dxfId="5829" priority="5827" stopIfTrue="1" operator="containsText" text="2">
      <formula>NOT(ISERROR(SEARCH("2",IY26)))</formula>
    </cfRule>
    <cfRule type="containsText" dxfId="5828" priority="5828" stopIfTrue="1" operator="containsText" text="4">
      <formula>NOT(ISERROR(SEARCH("4",IY26)))</formula>
    </cfRule>
    <cfRule type="containsText" dxfId="5827" priority="5829" stopIfTrue="1" operator="containsText" text="3">
      <formula>NOT(ISERROR(SEARCH("3",IY26)))</formula>
    </cfRule>
    <cfRule type="containsText" dxfId="5826" priority="5830" stopIfTrue="1" operator="containsText" text="0">
      <formula>NOT(ISERROR(SEARCH("0",IY26)))</formula>
    </cfRule>
  </conditionalFormatting>
  <conditionalFormatting sqref="IY27">
    <cfRule type="containsText" dxfId="5825" priority="5821" stopIfTrue="1" operator="containsText" text="1">
      <formula>NOT(ISERROR(SEARCH("1",IY27)))</formula>
    </cfRule>
    <cfRule type="containsText" dxfId="5824" priority="5822" stopIfTrue="1" operator="containsText" text="2">
      <formula>NOT(ISERROR(SEARCH("2",IY27)))</formula>
    </cfRule>
    <cfRule type="containsText" dxfId="5823" priority="5823" stopIfTrue="1" operator="containsText" text="4">
      <formula>NOT(ISERROR(SEARCH("4",IY27)))</formula>
    </cfRule>
    <cfRule type="containsText" dxfId="5822" priority="5824" stopIfTrue="1" operator="containsText" text="3">
      <formula>NOT(ISERROR(SEARCH("3",IY27)))</formula>
    </cfRule>
    <cfRule type="containsText" dxfId="5821" priority="5825" stopIfTrue="1" operator="containsText" text="0">
      <formula>NOT(ISERROR(SEARCH("0",IY27)))</formula>
    </cfRule>
  </conditionalFormatting>
  <conditionalFormatting sqref="IX26">
    <cfRule type="containsText" dxfId="5820" priority="5816" stopIfTrue="1" operator="containsText" text="1">
      <formula>NOT(ISERROR(SEARCH("1",IX26)))</formula>
    </cfRule>
    <cfRule type="containsText" dxfId="5819" priority="5817" stopIfTrue="1" operator="containsText" text="2">
      <formula>NOT(ISERROR(SEARCH("2",IX26)))</formula>
    </cfRule>
    <cfRule type="containsText" dxfId="5818" priority="5818" stopIfTrue="1" operator="containsText" text="4">
      <formula>NOT(ISERROR(SEARCH("4",IX26)))</formula>
    </cfRule>
    <cfRule type="containsText" dxfId="5817" priority="5819" stopIfTrue="1" operator="containsText" text="3">
      <formula>NOT(ISERROR(SEARCH("3",IX26)))</formula>
    </cfRule>
    <cfRule type="containsText" dxfId="5816" priority="5820" stopIfTrue="1" operator="containsText" text="0">
      <formula>NOT(ISERROR(SEARCH("0",IX26)))</formula>
    </cfRule>
  </conditionalFormatting>
  <conditionalFormatting sqref="IX27">
    <cfRule type="containsText" dxfId="5815" priority="5811" stopIfTrue="1" operator="containsText" text="1">
      <formula>NOT(ISERROR(SEARCH("1",IX27)))</formula>
    </cfRule>
    <cfRule type="containsText" dxfId="5814" priority="5812" stopIfTrue="1" operator="containsText" text="2">
      <formula>NOT(ISERROR(SEARCH("2",IX27)))</formula>
    </cfRule>
    <cfRule type="containsText" dxfId="5813" priority="5813" stopIfTrue="1" operator="containsText" text="4">
      <formula>NOT(ISERROR(SEARCH("4",IX27)))</formula>
    </cfRule>
    <cfRule type="containsText" dxfId="5812" priority="5814" stopIfTrue="1" operator="containsText" text="3">
      <formula>NOT(ISERROR(SEARCH("3",IX27)))</formula>
    </cfRule>
    <cfRule type="containsText" dxfId="5811" priority="5815" stopIfTrue="1" operator="containsText" text="0">
      <formula>NOT(ISERROR(SEARCH("0",IX27)))</formula>
    </cfRule>
  </conditionalFormatting>
  <conditionalFormatting sqref="HU37:HV37 IA37:IX37 JF37:LH37 JA37:JB37 KN36:LH36">
    <cfRule type="containsText" dxfId="5810" priority="5806" stopIfTrue="1" operator="containsText" text="1">
      <formula>NOT(ISERROR(SEARCH("1",HU36)))</formula>
    </cfRule>
    <cfRule type="containsText" dxfId="5809" priority="5807" stopIfTrue="1" operator="containsText" text="2">
      <formula>NOT(ISERROR(SEARCH("2",HU36)))</formula>
    </cfRule>
    <cfRule type="containsText" dxfId="5808" priority="5808" stopIfTrue="1" operator="containsText" text="4">
      <formula>NOT(ISERROR(SEARCH("4",HU36)))</formula>
    </cfRule>
    <cfRule type="containsText" dxfId="5807" priority="5809" stopIfTrue="1" operator="containsText" text="3">
      <formula>NOT(ISERROR(SEARCH("3",HU36)))</formula>
    </cfRule>
    <cfRule type="containsText" dxfId="5806" priority="5810" stopIfTrue="1" operator="containsText" text="0">
      <formula>NOT(ISERROR(SEARCH("0",HU36)))</formula>
    </cfRule>
  </conditionalFormatting>
  <conditionalFormatting sqref="HU39:LH39 HU38:HV38 IU38:IX38 JA38:LH38 IA38:IQ38">
    <cfRule type="containsText" dxfId="5805" priority="5801" stopIfTrue="1" operator="containsText" text="1">
      <formula>NOT(ISERROR(SEARCH("1",HU38)))</formula>
    </cfRule>
    <cfRule type="containsText" dxfId="5804" priority="5802" stopIfTrue="1" operator="containsText" text="2">
      <formula>NOT(ISERROR(SEARCH("2",HU38)))</formula>
    </cfRule>
    <cfRule type="containsText" dxfId="5803" priority="5803" stopIfTrue="1" operator="containsText" text="4">
      <formula>NOT(ISERROR(SEARCH("4",HU38)))</formula>
    </cfRule>
    <cfRule type="containsText" dxfId="5802" priority="5804" stopIfTrue="1" operator="containsText" text="3">
      <formula>NOT(ISERROR(SEARCH("3",HU38)))</formula>
    </cfRule>
    <cfRule type="containsText" dxfId="5801" priority="5805" stopIfTrue="1" operator="containsText" text="0">
      <formula>NOT(ISERROR(SEARCH("0",HU38)))</formula>
    </cfRule>
  </conditionalFormatting>
  <conditionalFormatting sqref="HU41:LH41 KA40:LH40 IR40:JS40">
    <cfRule type="containsText" dxfId="5800" priority="5796" stopIfTrue="1" operator="containsText" text="1">
      <formula>NOT(ISERROR(SEARCH("1",HU40)))</formula>
    </cfRule>
    <cfRule type="containsText" dxfId="5799" priority="5797" stopIfTrue="1" operator="containsText" text="2">
      <formula>NOT(ISERROR(SEARCH("2",HU40)))</formula>
    </cfRule>
    <cfRule type="containsText" dxfId="5798" priority="5798" stopIfTrue="1" operator="containsText" text="4">
      <formula>NOT(ISERROR(SEARCH("4",HU40)))</formula>
    </cfRule>
    <cfRule type="containsText" dxfId="5797" priority="5799" stopIfTrue="1" operator="containsText" text="3">
      <formula>NOT(ISERROR(SEARCH("3",HU40)))</formula>
    </cfRule>
    <cfRule type="containsText" dxfId="5796" priority="5800" stopIfTrue="1" operator="containsText" text="0">
      <formula>NOT(ISERROR(SEARCH("0",HU40)))</formula>
    </cfRule>
  </conditionalFormatting>
  <conditionalFormatting sqref="HU42:LH43">
    <cfRule type="containsText" dxfId="5795" priority="5791" stopIfTrue="1" operator="containsText" text="1">
      <formula>NOT(ISERROR(SEARCH("1",HU42)))</formula>
    </cfRule>
    <cfRule type="containsText" dxfId="5794" priority="5792" stopIfTrue="1" operator="containsText" text="2">
      <formula>NOT(ISERROR(SEARCH("2",HU42)))</formula>
    </cfRule>
    <cfRule type="containsText" dxfId="5793" priority="5793" stopIfTrue="1" operator="containsText" text="4">
      <formula>NOT(ISERROR(SEARCH("4",HU42)))</formula>
    </cfRule>
    <cfRule type="containsText" dxfId="5792" priority="5794" stopIfTrue="1" operator="containsText" text="3">
      <formula>NOT(ISERROR(SEARCH("3",HU42)))</formula>
    </cfRule>
    <cfRule type="containsText" dxfId="5791" priority="5795" stopIfTrue="1" operator="containsText" text="0">
      <formula>NOT(ISERROR(SEARCH("0",HU42)))</formula>
    </cfRule>
  </conditionalFormatting>
  <conditionalFormatting sqref="AU10:BX41 AU43:BX43 BX42">
    <cfRule type="containsText" dxfId="5790" priority="5786" stopIfTrue="1" operator="containsText" text="1">
      <formula>NOT(ISERROR(SEARCH("1",AU10)))</formula>
    </cfRule>
    <cfRule type="containsText" dxfId="5789" priority="5787" stopIfTrue="1" operator="containsText" text="2">
      <formula>NOT(ISERROR(SEARCH("2",AU10)))</formula>
    </cfRule>
    <cfRule type="containsText" dxfId="5788" priority="5788" stopIfTrue="1" operator="containsText" text="4">
      <formula>NOT(ISERROR(SEARCH("4",AU10)))</formula>
    </cfRule>
    <cfRule type="containsText" dxfId="5787" priority="5789" stopIfTrue="1" operator="containsText" text="3">
      <formula>NOT(ISERROR(SEARCH("3",AU10)))</formula>
    </cfRule>
    <cfRule type="containsText" dxfId="5786" priority="5790" stopIfTrue="1" operator="containsText" text="0">
      <formula>NOT(ISERROR(SEARCH("0",AU10)))</formula>
    </cfRule>
  </conditionalFormatting>
  <conditionalFormatting sqref="P10:AT41 P43:AT43 P42:AL42">
    <cfRule type="containsText" dxfId="5785" priority="5781" stopIfTrue="1" operator="containsText" text="1">
      <formula>NOT(ISERROR(SEARCH("1",P10)))</formula>
    </cfRule>
    <cfRule type="containsText" dxfId="5784" priority="5782" stopIfTrue="1" operator="containsText" text="2">
      <formula>NOT(ISERROR(SEARCH("2",P10)))</formula>
    </cfRule>
    <cfRule type="containsText" dxfId="5783" priority="5783" stopIfTrue="1" operator="containsText" text="4">
      <formula>NOT(ISERROR(SEARCH("4",P10)))</formula>
    </cfRule>
    <cfRule type="containsText" dxfId="5782" priority="5784" stopIfTrue="1" operator="containsText" text="3">
      <formula>NOT(ISERROR(SEARCH("3",P10)))</formula>
    </cfRule>
    <cfRule type="containsText" dxfId="5781" priority="5785" stopIfTrue="1" operator="containsText" text="0">
      <formula>NOT(ISERROR(SEARCH("0",P10)))</formula>
    </cfRule>
  </conditionalFormatting>
  <conditionalFormatting sqref="AM42:AS42 AU42:BG42 BY42:CD42 BI42:BW42">
    <cfRule type="containsText" dxfId="5780" priority="5776" stopIfTrue="1" operator="containsText" text="1">
      <formula>NOT(ISERROR(SEARCH("1",AM42)))</formula>
    </cfRule>
    <cfRule type="containsText" dxfId="5779" priority="5777" stopIfTrue="1" operator="containsText" text="2">
      <formula>NOT(ISERROR(SEARCH("2",AM42)))</formula>
    </cfRule>
    <cfRule type="containsText" dxfId="5778" priority="5778" stopIfTrue="1" operator="containsText" text="4">
      <formula>NOT(ISERROR(SEARCH("4",AM42)))</formula>
    </cfRule>
    <cfRule type="containsText" dxfId="5777" priority="5779" stopIfTrue="1" operator="containsText" text="3">
      <formula>NOT(ISERROR(SEARCH("3",AM42)))</formula>
    </cfRule>
    <cfRule type="containsText" dxfId="5776" priority="5780" stopIfTrue="1" operator="containsText" text="0">
      <formula>NOT(ISERROR(SEARCH("0",AM42)))</formula>
    </cfRule>
  </conditionalFormatting>
  <conditionalFormatting sqref="CE42:CG42 CI42:CO42 DF42:DR42">
    <cfRule type="containsText" dxfId="5775" priority="5771" stopIfTrue="1" operator="containsText" text="1">
      <formula>NOT(ISERROR(SEARCH("1",CE42)))</formula>
    </cfRule>
    <cfRule type="containsText" dxfId="5774" priority="5772" stopIfTrue="1" operator="containsText" text="2">
      <formula>NOT(ISERROR(SEARCH("2",CE42)))</formula>
    </cfRule>
    <cfRule type="containsText" dxfId="5773" priority="5773" stopIfTrue="1" operator="containsText" text="4">
      <formula>NOT(ISERROR(SEARCH("4",CE42)))</formula>
    </cfRule>
    <cfRule type="containsText" dxfId="5772" priority="5774" stopIfTrue="1" operator="containsText" text="3">
      <formula>NOT(ISERROR(SEARCH("3",CE42)))</formula>
    </cfRule>
    <cfRule type="containsText" dxfId="5771" priority="5775" stopIfTrue="1" operator="containsText" text="0">
      <formula>NOT(ISERROR(SEARCH("0",CE42)))</formula>
    </cfRule>
  </conditionalFormatting>
  <conditionalFormatting sqref="EI42:EQ42 DP42:DR42 EC42:EG42">
    <cfRule type="containsText" dxfId="5770" priority="5766" stopIfTrue="1" operator="containsText" text="1">
      <formula>NOT(ISERROR(SEARCH("1",DP42)))</formula>
    </cfRule>
    <cfRule type="containsText" dxfId="5769" priority="5767" stopIfTrue="1" operator="containsText" text="2">
      <formula>NOT(ISERROR(SEARCH("2",DP42)))</formula>
    </cfRule>
    <cfRule type="containsText" dxfId="5768" priority="5768" stopIfTrue="1" operator="containsText" text="4">
      <formula>NOT(ISERROR(SEARCH("4",DP42)))</formula>
    </cfRule>
    <cfRule type="containsText" dxfId="5767" priority="5769" stopIfTrue="1" operator="containsText" text="3">
      <formula>NOT(ISERROR(SEARCH("3",DP42)))</formula>
    </cfRule>
    <cfRule type="containsText" dxfId="5766" priority="5770" stopIfTrue="1" operator="containsText" text="0">
      <formula>NOT(ISERROR(SEARCH("0",DP42)))</formula>
    </cfRule>
  </conditionalFormatting>
  <conditionalFormatting sqref="AT42">
    <cfRule type="containsText" dxfId="5765" priority="5761" stopIfTrue="1" operator="containsText" text="1">
      <formula>NOT(ISERROR(SEARCH("1",AT42)))</formula>
    </cfRule>
    <cfRule type="containsText" dxfId="5764" priority="5762" stopIfTrue="1" operator="containsText" text="2">
      <formula>NOT(ISERROR(SEARCH("2",AT42)))</formula>
    </cfRule>
    <cfRule type="containsText" dxfId="5763" priority="5763" stopIfTrue="1" operator="containsText" text="4">
      <formula>NOT(ISERROR(SEARCH("4",AT42)))</formula>
    </cfRule>
    <cfRule type="containsText" dxfId="5762" priority="5764" stopIfTrue="1" operator="containsText" text="3">
      <formula>NOT(ISERROR(SEARCH("3",AT42)))</formula>
    </cfRule>
    <cfRule type="containsText" dxfId="5761" priority="5765" stopIfTrue="1" operator="containsText" text="0">
      <formula>NOT(ISERROR(SEARCH("0",AT42)))</formula>
    </cfRule>
  </conditionalFormatting>
  <conditionalFormatting sqref="EH42">
    <cfRule type="containsText" dxfId="5760" priority="5756" stopIfTrue="1" operator="containsText" text="1">
      <formula>NOT(ISERROR(SEARCH("1",EH42)))</formula>
    </cfRule>
    <cfRule type="containsText" dxfId="5759" priority="5757" stopIfTrue="1" operator="containsText" text="2">
      <formula>NOT(ISERROR(SEARCH("2",EH42)))</formula>
    </cfRule>
    <cfRule type="containsText" dxfId="5758" priority="5758" stopIfTrue="1" operator="containsText" text="4">
      <formula>NOT(ISERROR(SEARCH("4",EH42)))</formula>
    </cfRule>
    <cfRule type="containsText" dxfId="5757" priority="5759" stopIfTrue="1" operator="containsText" text="3">
      <formula>NOT(ISERROR(SEARCH("3",EH42)))</formula>
    </cfRule>
    <cfRule type="containsText" dxfId="5756" priority="5760" stopIfTrue="1" operator="containsText" text="0">
      <formula>NOT(ISERROR(SEARCH("0",EH42)))</formula>
    </cfRule>
  </conditionalFormatting>
  <conditionalFormatting sqref="GD14:GE14">
    <cfRule type="containsText" dxfId="5755" priority="5746" stopIfTrue="1" operator="containsText" text="1">
      <formula>NOT(ISERROR(SEARCH("1",GD14)))</formula>
    </cfRule>
    <cfRule type="containsText" dxfId="5754" priority="5747" stopIfTrue="1" operator="containsText" text="2">
      <formula>NOT(ISERROR(SEARCH("2",GD14)))</formula>
    </cfRule>
    <cfRule type="containsText" dxfId="5753" priority="5748" stopIfTrue="1" operator="containsText" text="4">
      <formula>NOT(ISERROR(SEARCH("4",GD14)))</formula>
    </cfRule>
    <cfRule type="containsText" dxfId="5752" priority="5749" stopIfTrue="1" operator="containsText" text="3">
      <formula>NOT(ISERROR(SEARCH("3",GD14)))</formula>
    </cfRule>
    <cfRule type="containsText" dxfId="5751" priority="5750" stopIfTrue="1" operator="containsText" text="0">
      <formula>NOT(ISERROR(SEARCH("0",GD14)))</formula>
    </cfRule>
  </conditionalFormatting>
  <conditionalFormatting sqref="GI26">
    <cfRule type="containsText" dxfId="5750" priority="3486" stopIfTrue="1" operator="containsText" text="1">
      <formula>NOT(ISERROR(SEARCH("1",GI26)))</formula>
    </cfRule>
    <cfRule type="containsText" dxfId="5749" priority="3487" stopIfTrue="1" operator="containsText" text="2">
      <formula>NOT(ISERROR(SEARCH("2",GI26)))</formula>
    </cfRule>
    <cfRule type="containsText" dxfId="5748" priority="3488" stopIfTrue="1" operator="containsText" text="4">
      <formula>NOT(ISERROR(SEARCH("4",GI26)))</formula>
    </cfRule>
    <cfRule type="containsText" dxfId="5747" priority="3489" stopIfTrue="1" operator="containsText" text="3">
      <formula>NOT(ISERROR(SEARCH("3",GI26)))</formula>
    </cfRule>
    <cfRule type="containsText" dxfId="5746" priority="3490" stopIfTrue="1" operator="containsText" text="0">
      <formula>NOT(ISERROR(SEARCH("0",GI26)))</formula>
    </cfRule>
  </conditionalFormatting>
  <conditionalFormatting sqref="FM14:FP14 FR14:FS14 FV14:FW14 FZ14:GA14">
    <cfRule type="containsText" dxfId="5745" priority="5751" stopIfTrue="1" operator="containsText" text="1">
      <formula>NOT(ISERROR(SEARCH("1",FM14)))</formula>
    </cfRule>
    <cfRule type="containsText" dxfId="5744" priority="5752" stopIfTrue="1" operator="containsText" text="2">
      <formula>NOT(ISERROR(SEARCH("2",FM14)))</formula>
    </cfRule>
    <cfRule type="containsText" dxfId="5743" priority="5753" stopIfTrue="1" operator="containsText" text="4">
      <formula>NOT(ISERROR(SEARCH("4",FM14)))</formula>
    </cfRule>
    <cfRule type="containsText" dxfId="5742" priority="5754" stopIfTrue="1" operator="containsText" text="3">
      <formula>NOT(ISERROR(SEARCH("3",FM14)))</formula>
    </cfRule>
    <cfRule type="containsText" dxfId="5741" priority="5755" stopIfTrue="1" operator="containsText" text="0">
      <formula>NOT(ISERROR(SEARCH("0",FM14)))</formula>
    </cfRule>
  </conditionalFormatting>
  <conditionalFormatting sqref="GD25 GD27:GF27 GF25">
    <cfRule type="containsText" dxfId="5740" priority="3481" stopIfTrue="1" operator="containsText" text="1">
      <formula>NOT(ISERROR(SEARCH("1",GD25)))</formula>
    </cfRule>
    <cfRule type="containsText" dxfId="5739" priority="3482" stopIfTrue="1" operator="containsText" text="2">
      <formula>NOT(ISERROR(SEARCH("2",GD25)))</formula>
    </cfRule>
    <cfRule type="containsText" dxfId="5738" priority="3483" stopIfTrue="1" operator="containsText" text="4">
      <formula>NOT(ISERROR(SEARCH("4",GD25)))</formula>
    </cfRule>
    <cfRule type="containsText" dxfId="5737" priority="3484" stopIfTrue="1" operator="containsText" text="3">
      <formula>NOT(ISERROR(SEARCH("3",GD25)))</formula>
    </cfRule>
    <cfRule type="containsText" dxfId="5736" priority="3485" stopIfTrue="1" operator="containsText" text="0">
      <formula>NOT(ISERROR(SEARCH("0",GD25)))</formula>
    </cfRule>
  </conditionalFormatting>
  <conditionalFormatting sqref="GF24">
    <cfRule type="containsText" dxfId="5735" priority="3471" stopIfTrue="1" operator="containsText" text="1">
      <formula>NOT(ISERROR(SEARCH("1",GF24)))</formula>
    </cfRule>
    <cfRule type="containsText" dxfId="5734" priority="3472" stopIfTrue="1" operator="containsText" text="2">
      <formula>NOT(ISERROR(SEARCH("2",GF24)))</formula>
    </cfRule>
    <cfRule type="containsText" dxfId="5733" priority="3473" stopIfTrue="1" operator="containsText" text="4">
      <formula>NOT(ISERROR(SEARCH("4",GF24)))</formula>
    </cfRule>
    <cfRule type="containsText" dxfId="5732" priority="3474" stopIfTrue="1" operator="containsText" text="3">
      <formula>NOT(ISERROR(SEARCH("3",GF24)))</formula>
    </cfRule>
    <cfRule type="containsText" dxfId="5731" priority="3475" stopIfTrue="1" operator="containsText" text="0">
      <formula>NOT(ISERROR(SEARCH("0",GF24)))</formula>
    </cfRule>
  </conditionalFormatting>
  <conditionalFormatting sqref="GF26">
    <cfRule type="containsText" dxfId="5730" priority="3466" stopIfTrue="1" operator="containsText" text="1">
      <formula>NOT(ISERROR(SEARCH("1",GF26)))</formula>
    </cfRule>
    <cfRule type="containsText" dxfId="5729" priority="3467" stopIfTrue="1" operator="containsText" text="2">
      <formula>NOT(ISERROR(SEARCH("2",GF26)))</formula>
    </cfRule>
    <cfRule type="containsText" dxfId="5728" priority="3468" stopIfTrue="1" operator="containsText" text="4">
      <formula>NOT(ISERROR(SEARCH("4",GF26)))</formula>
    </cfRule>
    <cfRule type="containsText" dxfId="5727" priority="3469" stopIfTrue="1" operator="containsText" text="3">
      <formula>NOT(ISERROR(SEARCH("3",GF26)))</formula>
    </cfRule>
    <cfRule type="containsText" dxfId="5726" priority="3470" stopIfTrue="1" operator="containsText" text="0">
      <formula>NOT(ISERROR(SEARCH("0",GF26)))</formula>
    </cfRule>
  </conditionalFormatting>
  <conditionalFormatting sqref="GF24">
    <cfRule type="containsText" dxfId="5725" priority="3476" stopIfTrue="1" operator="containsText" text="1">
      <formula>NOT(ISERROR(SEARCH("1",GF24)))</formula>
    </cfRule>
    <cfRule type="containsText" dxfId="5724" priority="3477" stopIfTrue="1" operator="containsText" text="2">
      <formula>NOT(ISERROR(SEARCH("2",GF24)))</formula>
    </cfRule>
    <cfRule type="containsText" dxfId="5723" priority="3478" stopIfTrue="1" operator="containsText" text="4">
      <formula>NOT(ISERROR(SEARCH("4",GF24)))</formula>
    </cfRule>
    <cfRule type="containsText" dxfId="5722" priority="3479" stopIfTrue="1" operator="containsText" text="3">
      <formula>NOT(ISERROR(SEARCH("3",GF24)))</formula>
    </cfRule>
    <cfRule type="containsText" dxfId="5721" priority="3480" stopIfTrue="1" operator="containsText" text="0">
      <formula>NOT(ISERROR(SEARCH("0",GF24)))</formula>
    </cfRule>
  </conditionalFormatting>
  <conditionalFormatting sqref="FP17 FP19 FP21 FP23">
    <cfRule type="containsText" dxfId="5720" priority="5741" stopIfTrue="1" operator="containsText" text="1">
      <formula>NOT(ISERROR(SEARCH("1",FP17)))</formula>
    </cfRule>
    <cfRule type="containsText" dxfId="5719" priority="5742" stopIfTrue="1" operator="containsText" text="2">
      <formula>NOT(ISERROR(SEARCH("2",FP17)))</formula>
    </cfRule>
    <cfRule type="containsText" dxfId="5718" priority="5743" stopIfTrue="1" operator="containsText" text="4">
      <formula>NOT(ISERROR(SEARCH("4",FP17)))</formula>
    </cfRule>
    <cfRule type="containsText" dxfId="5717" priority="5744" stopIfTrue="1" operator="containsText" text="3">
      <formula>NOT(ISERROR(SEARCH("3",FP17)))</formula>
    </cfRule>
    <cfRule type="containsText" dxfId="5716" priority="5745" stopIfTrue="1" operator="containsText" text="0">
      <formula>NOT(ISERROR(SEARCH("0",FP17)))</formula>
    </cfRule>
  </conditionalFormatting>
  <conditionalFormatting sqref="GB14">
    <cfRule type="containsText" dxfId="5715" priority="5736" stopIfTrue="1" operator="containsText" text="1">
      <formula>NOT(ISERROR(SEARCH("1",GB14)))</formula>
    </cfRule>
    <cfRule type="containsText" dxfId="5714" priority="5737" stopIfTrue="1" operator="containsText" text="2">
      <formula>NOT(ISERROR(SEARCH("2",GB14)))</formula>
    </cfRule>
    <cfRule type="containsText" dxfId="5713" priority="5738" stopIfTrue="1" operator="containsText" text="4">
      <formula>NOT(ISERROR(SEARCH("4",GB14)))</formula>
    </cfRule>
    <cfRule type="containsText" dxfId="5712" priority="5739" stopIfTrue="1" operator="containsText" text="3">
      <formula>NOT(ISERROR(SEARCH("3",GB14)))</formula>
    </cfRule>
    <cfRule type="containsText" dxfId="5711" priority="5740" stopIfTrue="1" operator="containsText" text="0">
      <formula>NOT(ISERROR(SEARCH("0",GB14)))</formula>
    </cfRule>
  </conditionalFormatting>
  <conditionalFormatting sqref="GC14">
    <cfRule type="containsText" dxfId="5710" priority="5731" stopIfTrue="1" operator="containsText" text="1">
      <formula>NOT(ISERROR(SEARCH("1",GC14)))</formula>
    </cfRule>
    <cfRule type="containsText" dxfId="5709" priority="5732" stopIfTrue="1" operator="containsText" text="2">
      <formula>NOT(ISERROR(SEARCH("2",GC14)))</formula>
    </cfRule>
    <cfRule type="containsText" dxfId="5708" priority="5733" stopIfTrue="1" operator="containsText" text="4">
      <formula>NOT(ISERROR(SEARCH("4",GC14)))</formula>
    </cfRule>
    <cfRule type="containsText" dxfId="5707" priority="5734" stopIfTrue="1" operator="containsText" text="3">
      <formula>NOT(ISERROR(SEARCH("3",GC14)))</formula>
    </cfRule>
    <cfRule type="containsText" dxfId="5706" priority="5735" stopIfTrue="1" operator="containsText" text="0">
      <formula>NOT(ISERROR(SEARCH("0",GC14)))</formula>
    </cfRule>
  </conditionalFormatting>
  <conditionalFormatting sqref="DM18:DN18">
    <cfRule type="containsText" dxfId="5705" priority="4246" stopIfTrue="1" operator="containsText" text="1">
      <formula>NOT(ISERROR(SEARCH("1",DM18)))</formula>
    </cfRule>
    <cfRule type="containsText" dxfId="5704" priority="4247" stopIfTrue="1" operator="containsText" text="2">
      <formula>NOT(ISERROR(SEARCH("2",DM18)))</formula>
    </cfRule>
    <cfRule type="containsText" dxfId="5703" priority="4248" stopIfTrue="1" operator="containsText" text="4">
      <formula>NOT(ISERROR(SEARCH("4",DM18)))</formula>
    </cfRule>
    <cfRule type="containsText" dxfId="5702" priority="4249" stopIfTrue="1" operator="containsText" text="3">
      <formula>NOT(ISERROR(SEARCH("3",DM18)))</formula>
    </cfRule>
    <cfRule type="containsText" dxfId="5701" priority="4250" stopIfTrue="1" operator="containsText" text="0">
      <formula>NOT(ISERROR(SEARCH("0",DM18)))</formula>
    </cfRule>
  </conditionalFormatting>
  <conditionalFormatting sqref="DO16">
    <cfRule type="containsText" dxfId="5700" priority="3886" stopIfTrue="1" operator="containsText" text="1">
      <formula>NOT(ISERROR(SEARCH("1",DO16)))</formula>
    </cfRule>
    <cfRule type="containsText" dxfId="5699" priority="3887" stopIfTrue="1" operator="containsText" text="2">
      <formula>NOT(ISERROR(SEARCH("2",DO16)))</formula>
    </cfRule>
    <cfRule type="containsText" dxfId="5698" priority="3888" stopIfTrue="1" operator="containsText" text="4">
      <formula>NOT(ISERROR(SEARCH("4",DO16)))</formula>
    </cfRule>
    <cfRule type="containsText" dxfId="5697" priority="3889" stopIfTrue="1" operator="containsText" text="3">
      <formula>NOT(ISERROR(SEARCH("3",DO16)))</formula>
    </cfRule>
    <cfRule type="containsText" dxfId="5696" priority="3890" stopIfTrue="1" operator="containsText" text="0">
      <formula>NOT(ISERROR(SEARCH("0",DO16)))</formula>
    </cfRule>
  </conditionalFormatting>
  <conditionalFormatting sqref="DT17:DZ17">
    <cfRule type="containsText" dxfId="5695" priority="5726" stopIfTrue="1" operator="containsText" text="1">
      <formula>NOT(ISERROR(SEARCH("1",DT17)))</formula>
    </cfRule>
    <cfRule type="containsText" dxfId="5694" priority="5727" stopIfTrue="1" operator="containsText" text="2">
      <formula>NOT(ISERROR(SEARCH("2",DT17)))</formula>
    </cfRule>
    <cfRule type="containsText" dxfId="5693" priority="5728" stopIfTrue="1" operator="containsText" text="4">
      <formula>NOT(ISERROR(SEARCH("4",DT17)))</formula>
    </cfRule>
    <cfRule type="containsText" dxfId="5692" priority="5729" stopIfTrue="1" operator="containsText" text="3">
      <formula>NOT(ISERROR(SEARCH("3",DT17)))</formula>
    </cfRule>
    <cfRule type="containsText" dxfId="5691" priority="5730" stopIfTrue="1" operator="containsText" text="0">
      <formula>NOT(ISERROR(SEARCH("0",DT17)))</formula>
    </cfRule>
  </conditionalFormatting>
  <conditionalFormatting sqref="GI18">
    <cfRule type="containsText" dxfId="5690" priority="3221" stopIfTrue="1" operator="containsText" text="1">
      <formula>NOT(ISERROR(SEARCH("1",GI18)))</formula>
    </cfRule>
    <cfRule type="containsText" dxfId="5689" priority="3222" stopIfTrue="1" operator="containsText" text="2">
      <formula>NOT(ISERROR(SEARCH("2",GI18)))</formula>
    </cfRule>
    <cfRule type="containsText" dxfId="5688" priority="3223" stopIfTrue="1" operator="containsText" text="4">
      <formula>NOT(ISERROR(SEARCH("4",GI18)))</formula>
    </cfRule>
    <cfRule type="containsText" dxfId="5687" priority="3224" stopIfTrue="1" operator="containsText" text="3">
      <formula>NOT(ISERROR(SEARCH("3",GI18)))</formula>
    </cfRule>
    <cfRule type="containsText" dxfId="5686" priority="3225" stopIfTrue="1" operator="containsText" text="0">
      <formula>NOT(ISERROR(SEARCH("0",GI18)))</formula>
    </cfRule>
  </conditionalFormatting>
  <conditionalFormatting sqref="FE15:FH15 FE17:FH17">
    <cfRule type="containsText" dxfId="5685" priority="5721" stopIfTrue="1" operator="containsText" text="1">
      <formula>NOT(ISERROR(SEARCH("1",FE15)))</formula>
    </cfRule>
    <cfRule type="containsText" dxfId="5684" priority="5722" stopIfTrue="1" operator="containsText" text="2">
      <formula>NOT(ISERROR(SEARCH("2",FE15)))</formula>
    </cfRule>
    <cfRule type="containsText" dxfId="5683" priority="5723" stopIfTrue="1" operator="containsText" text="4">
      <formula>NOT(ISERROR(SEARCH("4",FE15)))</formula>
    </cfRule>
    <cfRule type="containsText" dxfId="5682" priority="5724" stopIfTrue="1" operator="containsText" text="3">
      <formula>NOT(ISERROR(SEARCH("3",FE15)))</formula>
    </cfRule>
    <cfRule type="containsText" dxfId="5681" priority="5725" stopIfTrue="1" operator="containsText" text="0">
      <formula>NOT(ISERROR(SEARCH("0",FE15)))</formula>
    </cfRule>
  </conditionalFormatting>
  <conditionalFormatting sqref="EX23:FC23">
    <cfRule type="containsText" dxfId="5680" priority="5716" stopIfTrue="1" operator="containsText" text="1">
      <formula>NOT(ISERROR(SEARCH("1",EX23)))</formula>
    </cfRule>
    <cfRule type="containsText" dxfId="5679" priority="5717" stopIfTrue="1" operator="containsText" text="2">
      <formula>NOT(ISERROR(SEARCH("2",EX23)))</formula>
    </cfRule>
    <cfRule type="containsText" dxfId="5678" priority="5718" stopIfTrue="1" operator="containsText" text="4">
      <formula>NOT(ISERROR(SEARCH("4",EX23)))</formula>
    </cfRule>
    <cfRule type="containsText" dxfId="5677" priority="5719" stopIfTrue="1" operator="containsText" text="3">
      <formula>NOT(ISERROR(SEARCH("3",EX23)))</formula>
    </cfRule>
    <cfRule type="containsText" dxfId="5676" priority="5720" stopIfTrue="1" operator="containsText" text="0">
      <formula>NOT(ISERROR(SEARCH("0",EX23)))</formula>
    </cfRule>
  </conditionalFormatting>
  <conditionalFormatting sqref="FQ20">
    <cfRule type="containsText" dxfId="5675" priority="3541" stopIfTrue="1" operator="containsText" text="1">
      <formula>NOT(ISERROR(SEARCH("1",FQ20)))</formula>
    </cfRule>
    <cfRule type="containsText" dxfId="5674" priority="3542" stopIfTrue="1" operator="containsText" text="2">
      <formula>NOT(ISERROR(SEARCH("2",FQ20)))</formula>
    </cfRule>
    <cfRule type="containsText" dxfId="5673" priority="3543" stopIfTrue="1" operator="containsText" text="4">
      <formula>NOT(ISERROR(SEARCH("4",FQ20)))</formula>
    </cfRule>
    <cfRule type="containsText" dxfId="5672" priority="3544" stopIfTrue="1" operator="containsText" text="3">
      <formula>NOT(ISERROR(SEARCH("3",FQ20)))</formula>
    </cfRule>
    <cfRule type="containsText" dxfId="5671" priority="3545" stopIfTrue="1" operator="containsText" text="0">
      <formula>NOT(ISERROR(SEARCH("0",FQ20)))</formula>
    </cfRule>
  </conditionalFormatting>
  <conditionalFormatting sqref="GT19:GU19 GT31:GU31 GK18 GT23 GT25:GU25 GT27:GU27 GT29:GU29">
    <cfRule type="containsText" dxfId="5670" priority="5711" stopIfTrue="1" operator="containsText" text="1">
      <formula>NOT(ISERROR(SEARCH("1",GK18)))</formula>
    </cfRule>
    <cfRule type="containsText" dxfId="5669" priority="5712" stopIfTrue="1" operator="containsText" text="2">
      <formula>NOT(ISERROR(SEARCH("2",GK18)))</formula>
    </cfRule>
    <cfRule type="containsText" dxfId="5668" priority="5713" stopIfTrue="1" operator="containsText" text="4">
      <formula>NOT(ISERROR(SEARCH("4",GK18)))</formula>
    </cfRule>
    <cfRule type="containsText" dxfId="5667" priority="5714" stopIfTrue="1" operator="containsText" text="3">
      <formula>NOT(ISERROR(SEARCH("3",GK18)))</formula>
    </cfRule>
    <cfRule type="containsText" dxfId="5666" priority="5715" stopIfTrue="1" operator="containsText" text="0">
      <formula>NOT(ISERROR(SEARCH("0",GK18)))</formula>
    </cfRule>
  </conditionalFormatting>
  <conditionalFormatting sqref="GI18">
    <cfRule type="containsText" dxfId="5665" priority="5271" stopIfTrue="1" operator="containsText" text="1">
      <formula>NOT(ISERROR(SEARCH("1",GI18)))</formula>
    </cfRule>
    <cfRule type="containsText" dxfId="5664" priority="5272" stopIfTrue="1" operator="containsText" text="2">
      <formula>NOT(ISERROR(SEARCH("2",GI18)))</formula>
    </cfRule>
    <cfRule type="containsText" dxfId="5663" priority="5273" stopIfTrue="1" operator="containsText" text="4">
      <formula>NOT(ISERROR(SEARCH("4",GI18)))</formula>
    </cfRule>
    <cfRule type="containsText" dxfId="5662" priority="5274" stopIfTrue="1" operator="containsText" text="3">
      <formula>NOT(ISERROR(SEARCH("3",GI18)))</formula>
    </cfRule>
    <cfRule type="containsText" dxfId="5661" priority="5275" stopIfTrue="1" operator="containsText" text="0">
      <formula>NOT(ISERROR(SEARCH("0",GI18)))</formula>
    </cfRule>
  </conditionalFormatting>
  <conditionalFormatting sqref="HW27:HZ27 HW33:HZ33 HX31:HZ31 HW26:HY26 HW29:HZ29 HW35:HZ35 HW37:HZ38">
    <cfRule type="containsText" dxfId="5660" priority="5706" stopIfTrue="1" operator="containsText" text="1">
      <formula>NOT(ISERROR(SEARCH("1",HW26)))</formula>
    </cfRule>
    <cfRule type="containsText" dxfId="5659" priority="5707" stopIfTrue="1" operator="containsText" text="2">
      <formula>NOT(ISERROR(SEARCH("2",HW26)))</formula>
    </cfRule>
    <cfRule type="containsText" dxfId="5658" priority="5708" stopIfTrue="1" operator="containsText" text="4">
      <formula>NOT(ISERROR(SEARCH("4",HW26)))</formula>
    </cfRule>
    <cfRule type="containsText" dxfId="5657" priority="5709" stopIfTrue="1" operator="containsText" text="3">
      <formula>NOT(ISERROR(SEARCH("3",HW26)))</formula>
    </cfRule>
    <cfRule type="containsText" dxfId="5656" priority="5710" stopIfTrue="1" operator="containsText" text="0">
      <formula>NOT(ISERROR(SEARCH("0",HW26)))</formula>
    </cfRule>
  </conditionalFormatting>
  <conditionalFormatting sqref="JC29:JE29 JC31:JE31 JD30 JC33:JE33 JC35:JE35 JC37:JE37">
    <cfRule type="containsText" dxfId="5655" priority="5701" stopIfTrue="1" operator="containsText" text="1">
      <formula>NOT(ISERROR(SEARCH("1",JC29)))</formula>
    </cfRule>
    <cfRule type="containsText" dxfId="5654" priority="5702" stopIfTrue="1" operator="containsText" text="2">
      <formula>NOT(ISERROR(SEARCH("2",JC29)))</formula>
    </cfRule>
    <cfRule type="containsText" dxfId="5653" priority="5703" stopIfTrue="1" operator="containsText" text="4">
      <formula>NOT(ISERROR(SEARCH("4",JC29)))</formula>
    </cfRule>
    <cfRule type="containsText" dxfId="5652" priority="5704" stopIfTrue="1" operator="containsText" text="3">
      <formula>NOT(ISERROR(SEARCH("3",JC29)))</formula>
    </cfRule>
    <cfRule type="containsText" dxfId="5651" priority="5705" stopIfTrue="1" operator="containsText" text="0">
      <formula>NOT(ISERROR(SEARCH("0",JC29)))</formula>
    </cfRule>
  </conditionalFormatting>
  <conditionalFormatting sqref="GF24">
    <cfRule type="containsText" dxfId="5650" priority="3456" stopIfTrue="1" operator="containsText" text="1">
      <formula>NOT(ISERROR(SEARCH("1",GF24)))</formula>
    </cfRule>
    <cfRule type="containsText" dxfId="5649" priority="3457" stopIfTrue="1" operator="containsText" text="2">
      <formula>NOT(ISERROR(SEARCH("2",GF24)))</formula>
    </cfRule>
    <cfRule type="containsText" dxfId="5648" priority="3458" stopIfTrue="1" operator="containsText" text="4">
      <formula>NOT(ISERROR(SEARCH("4",GF24)))</formula>
    </cfRule>
    <cfRule type="containsText" dxfId="5647" priority="3459" stopIfTrue="1" operator="containsText" text="3">
      <formula>NOT(ISERROR(SEARCH("3",GF24)))</formula>
    </cfRule>
    <cfRule type="containsText" dxfId="5646" priority="3460" stopIfTrue="1" operator="containsText" text="0">
      <formula>NOT(ISERROR(SEARCH("0",GF24)))</formula>
    </cfRule>
  </conditionalFormatting>
  <conditionalFormatting sqref="FK15 FK17 FK19 FK21 FK23">
    <cfRule type="containsText" dxfId="5645" priority="5696" stopIfTrue="1" operator="containsText" text="1">
      <formula>NOT(ISERROR(SEARCH("1",FK15)))</formula>
    </cfRule>
    <cfRule type="containsText" dxfId="5644" priority="5697" stopIfTrue="1" operator="containsText" text="2">
      <formula>NOT(ISERROR(SEARCH("2",FK15)))</formula>
    </cfRule>
    <cfRule type="containsText" dxfId="5643" priority="5698" stopIfTrue="1" operator="containsText" text="4">
      <formula>NOT(ISERROR(SEARCH("4",FK15)))</formula>
    </cfRule>
    <cfRule type="containsText" dxfId="5642" priority="5699" stopIfTrue="1" operator="containsText" text="3">
      <formula>NOT(ISERROR(SEARCH("3",FK15)))</formula>
    </cfRule>
    <cfRule type="containsText" dxfId="5641" priority="5700" stopIfTrue="1" operator="containsText" text="0">
      <formula>NOT(ISERROR(SEARCH("0",FK15)))</formula>
    </cfRule>
  </conditionalFormatting>
  <conditionalFormatting sqref="FL15 FL17 FL19 FL21 FL23 FL25">
    <cfRule type="containsText" dxfId="5640" priority="5691" stopIfTrue="1" operator="containsText" text="1">
      <formula>NOT(ISERROR(SEARCH("1",FL15)))</formula>
    </cfRule>
    <cfRule type="containsText" dxfId="5639" priority="5692" stopIfTrue="1" operator="containsText" text="2">
      <formula>NOT(ISERROR(SEARCH("2",FL15)))</formula>
    </cfRule>
    <cfRule type="containsText" dxfId="5638" priority="5693" stopIfTrue="1" operator="containsText" text="4">
      <formula>NOT(ISERROR(SEARCH("4",FL15)))</formula>
    </cfRule>
    <cfRule type="containsText" dxfId="5637" priority="5694" stopIfTrue="1" operator="containsText" text="3">
      <formula>NOT(ISERROR(SEARCH("3",FL15)))</formula>
    </cfRule>
    <cfRule type="containsText" dxfId="5636" priority="5695" stopIfTrue="1" operator="containsText" text="0">
      <formula>NOT(ISERROR(SEARCH("0",FL15)))</formula>
    </cfRule>
  </conditionalFormatting>
  <conditionalFormatting sqref="GP21 GP23 GP25 GP27">
    <cfRule type="containsText" dxfId="5635" priority="5686" stopIfTrue="1" operator="containsText" text="1">
      <formula>NOT(ISERROR(SEARCH("1",GP21)))</formula>
    </cfRule>
    <cfRule type="containsText" dxfId="5634" priority="5687" stopIfTrue="1" operator="containsText" text="2">
      <formula>NOT(ISERROR(SEARCH("2",GP21)))</formula>
    </cfRule>
    <cfRule type="containsText" dxfId="5633" priority="5688" stopIfTrue="1" operator="containsText" text="4">
      <formula>NOT(ISERROR(SEARCH("4",GP21)))</formula>
    </cfRule>
    <cfRule type="containsText" dxfId="5632" priority="5689" stopIfTrue="1" operator="containsText" text="3">
      <formula>NOT(ISERROR(SEARCH("3",GP21)))</formula>
    </cfRule>
    <cfRule type="containsText" dxfId="5631" priority="5690" stopIfTrue="1" operator="containsText" text="0">
      <formula>NOT(ISERROR(SEARCH("0",GP21)))</formula>
    </cfRule>
  </conditionalFormatting>
  <conditionalFormatting sqref="HU25">
    <cfRule type="containsText" dxfId="5630" priority="5681" stopIfTrue="1" operator="containsText" text="1">
      <formula>NOT(ISERROR(SEARCH("1",HU25)))</formula>
    </cfRule>
    <cfRule type="containsText" dxfId="5629" priority="5682" stopIfTrue="1" operator="containsText" text="2">
      <formula>NOT(ISERROR(SEARCH("2",HU25)))</formula>
    </cfRule>
    <cfRule type="containsText" dxfId="5628" priority="5683" stopIfTrue="1" operator="containsText" text="4">
      <formula>NOT(ISERROR(SEARCH("4",HU25)))</formula>
    </cfRule>
    <cfRule type="containsText" dxfId="5627" priority="5684" stopIfTrue="1" operator="containsText" text="3">
      <formula>NOT(ISERROR(SEARCH("3",HU25)))</formula>
    </cfRule>
    <cfRule type="containsText" dxfId="5626" priority="5685" stopIfTrue="1" operator="containsText" text="0">
      <formula>NOT(ISERROR(SEARCH("0",HU25)))</formula>
    </cfRule>
  </conditionalFormatting>
  <conditionalFormatting sqref="HT25 HT37:HT38 HT27 HT29 HT31 HT33 HT35">
    <cfRule type="containsText" dxfId="5625" priority="5676" stopIfTrue="1" operator="containsText" text="1">
      <formula>NOT(ISERROR(SEARCH("1",HT25)))</formula>
    </cfRule>
    <cfRule type="containsText" dxfId="5624" priority="5677" stopIfTrue="1" operator="containsText" text="2">
      <formula>NOT(ISERROR(SEARCH("2",HT25)))</formula>
    </cfRule>
    <cfRule type="containsText" dxfId="5623" priority="5678" stopIfTrue="1" operator="containsText" text="4">
      <formula>NOT(ISERROR(SEARCH("4",HT25)))</formula>
    </cfRule>
    <cfRule type="containsText" dxfId="5622" priority="5679" stopIfTrue="1" operator="containsText" text="3">
      <formula>NOT(ISERROR(SEARCH("3",HT25)))</formula>
    </cfRule>
    <cfRule type="containsText" dxfId="5621" priority="5680" stopIfTrue="1" operator="containsText" text="0">
      <formula>NOT(ISERROR(SEARCH("0",HT25)))</formula>
    </cfRule>
  </conditionalFormatting>
  <conditionalFormatting sqref="IY31 IY33 IY35 IY37">
    <cfRule type="containsText" dxfId="5620" priority="5671" stopIfTrue="1" operator="containsText" text="1">
      <formula>NOT(ISERROR(SEARCH("1",IY31)))</formula>
    </cfRule>
    <cfRule type="containsText" dxfId="5619" priority="5672" stopIfTrue="1" operator="containsText" text="2">
      <formula>NOT(ISERROR(SEARCH("2",IY31)))</formula>
    </cfRule>
    <cfRule type="containsText" dxfId="5618" priority="5673" stopIfTrue="1" operator="containsText" text="4">
      <formula>NOT(ISERROR(SEARCH("4",IY31)))</formula>
    </cfRule>
    <cfRule type="containsText" dxfId="5617" priority="5674" stopIfTrue="1" operator="containsText" text="3">
      <formula>NOT(ISERROR(SEARCH("3",IY31)))</formula>
    </cfRule>
    <cfRule type="containsText" dxfId="5616" priority="5675" stopIfTrue="1" operator="containsText" text="0">
      <formula>NOT(ISERROR(SEARCH("0",IY31)))</formula>
    </cfRule>
  </conditionalFormatting>
  <conditionalFormatting sqref="IZ30:IZ31 IZ33 IZ35 IZ37">
    <cfRule type="containsText" dxfId="5615" priority="5666" stopIfTrue="1" operator="containsText" text="1">
      <formula>NOT(ISERROR(SEARCH("1",IZ30)))</formula>
    </cfRule>
    <cfRule type="containsText" dxfId="5614" priority="5667" stopIfTrue="1" operator="containsText" text="2">
      <formula>NOT(ISERROR(SEARCH("2",IZ30)))</formula>
    </cfRule>
    <cfRule type="containsText" dxfId="5613" priority="5668" stopIfTrue="1" operator="containsText" text="4">
      <formula>NOT(ISERROR(SEARCH("4",IZ30)))</formula>
    </cfRule>
    <cfRule type="containsText" dxfId="5612" priority="5669" stopIfTrue="1" operator="containsText" text="3">
      <formula>NOT(ISERROR(SEARCH("3",IZ30)))</formula>
    </cfRule>
    <cfRule type="containsText" dxfId="5611" priority="5670" stopIfTrue="1" operator="containsText" text="0">
      <formula>NOT(ISERROR(SEARCH("0",IZ30)))</formula>
    </cfRule>
  </conditionalFormatting>
  <conditionalFormatting sqref="HB18:HD18">
    <cfRule type="containsText" dxfId="5610" priority="5661" stopIfTrue="1" operator="containsText" text="1">
      <formula>NOT(ISERROR(SEARCH("1",HB18)))</formula>
    </cfRule>
    <cfRule type="containsText" dxfId="5609" priority="5662" stopIfTrue="1" operator="containsText" text="2">
      <formula>NOT(ISERROR(SEARCH("2",HB18)))</formula>
    </cfRule>
    <cfRule type="containsText" dxfId="5608" priority="5663" stopIfTrue="1" operator="containsText" text="4">
      <formula>NOT(ISERROR(SEARCH("4",HB18)))</formula>
    </cfRule>
    <cfRule type="containsText" dxfId="5607" priority="5664" stopIfTrue="1" operator="containsText" text="3">
      <formula>NOT(ISERROR(SEARCH("3",HB18)))</formula>
    </cfRule>
    <cfRule type="containsText" dxfId="5606" priority="5665" stopIfTrue="1" operator="containsText" text="0">
      <formula>NOT(ISERROR(SEARCH("0",HB18)))</formula>
    </cfRule>
  </conditionalFormatting>
  <conditionalFormatting sqref="HE18:HG18">
    <cfRule type="containsText" dxfId="5605" priority="5656" stopIfTrue="1" operator="containsText" text="1">
      <formula>NOT(ISERROR(SEARCH("1",HE18)))</formula>
    </cfRule>
    <cfRule type="containsText" dxfId="5604" priority="5657" stopIfTrue="1" operator="containsText" text="2">
      <formula>NOT(ISERROR(SEARCH("2",HE18)))</formula>
    </cfRule>
    <cfRule type="containsText" dxfId="5603" priority="5658" stopIfTrue="1" operator="containsText" text="4">
      <formula>NOT(ISERROR(SEARCH("4",HE18)))</formula>
    </cfRule>
    <cfRule type="containsText" dxfId="5602" priority="5659" stopIfTrue="1" operator="containsText" text="3">
      <formula>NOT(ISERROR(SEARCH("3",HE18)))</formula>
    </cfRule>
    <cfRule type="containsText" dxfId="5601" priority="5660" stopIfTrue="1" operator="containsText" text="0">
      <formula>NOT(ISERROR(SEARCH("0",HE18)))</formula>
    </cfRule>
  </conditionalFormatting>
  <conditionalFormatting sqref="GH42">
    <cfRule type="containsText" dxfId="5600" priority="5651" stopIfTrue="1" operator="containsText" text="1">
      <formula>NOT(ISERROR(SEARCH("1",GH42)))</formula>
    </cfRule>
    <cfRule type="containsText" dxfId="5599" priority="5652" stopIfTrue="1" operator="containsText" text="2">
      <formula>NOT(ISERROR(SEARCH("2",GH42)))</formula>
    </cfRule>
    <cfRule type="containsText" dxfId="5598" priority="5653" stopIfTrue="1" operator="containsText" text="4">
      <formula>NOT(ISERROR(SEARCH("4",GH42)))</formula>
    </cfRule>
    <cfRule type="containsText" dxfId="5597" priority="5654" stopIfTrue="1" operator="containsText" text="3">
      <formula>NOT(ISERROR(SEARCH("3",GH42)))</formula>
    </cfRule>
    <cfRule type="containsText" dxfId="5596" priority="5655" stopIfTrue="1" operator="containsText" text="0">
      <formula>NOT(ISERROR(SEARCH("0",GH42)))</formula>
    </cfRule>
  </conditionalFormatting>
  <conditionalFormatting sqref="EK2">
    <cfRule type="containsText" dxfId="5595" priority="5646" stopIfTrue="1" operator="containsText" text="1">
      <formula>NOT(ISERROR(SEARCH("1",EK2)))</formula>
    </cfRule>
    <cfRule type="containsText" dxfId="5594" priority="5647" stopIfTrue="1" operator="containsText" text="2">
      <formula>NOT(ISERROR(SEARCH("2",EK2)))</formula>
    </cfRule>
    <cfRule type="containsText" dxfId="5593" priority="5648" stopIfTrue="1" operator="containsText" text="4">
      <formula>NOT(ISERROR(SEARCH("4",EK2)))</formula>
    </cfRule>
    <cfRule type="containsText" dxfId="5592" priority="5649" stopIfTrue="1" operator="containsText" text="3">
      <formula>NOT(ISERROR(SEARCH("3",EK2)))</formula>
    </cfRule>
    <cfRule type="containsText" dxfId="5591" priority="5650" stopIfTrue="1" operator="containsText" text="0">
      <formula>NOT(ISERROR(SEARCH("0",EK2)))</formula>
    </cfRule>
  </conditionalFormatting>
  <conditionalFormatting sqref="EK6">
    <cfRule type="containsText" dxfId="5590" priority="5641" stopIfTrue="1" operator="containsText" text="1">
      <formula>NOT(ISERROR(SEARCH("1",EK6)))</formula>
    </cfRule>
    <cfRule type="containsText" dxfId="5589" priority="5642" stopIfTrue="1" operator="containsText" text="2">
      <formula>NOT(ISERROR(SEARCH("2",EK6)))</formula>
    </cfRule>
    <cfRule type="containsText" dxfId="5588" priority="5643" stopIfTrue="1" operator="containsText" text="4">
      <formula>NOT(ISERROR(SEARCH("4",EK6)))</formula>
    </cfRule>
    <cfRule type="containsText" dxfId="5587" priority="5644" stopIfTrue="1" operator="containsText" text="3">
      <formula>NOT(ISERROR(SEARCH("3",EK6)))</formula>
    </cfRule>
    <cfRule type="containsText" dxfId="5586" priority="5645" stopIfTrue="1" operator="containsText" text="0">
      <formula>NOT(ISERROR(SEARCH("0",EK6)))</formula>
    </cfRule>
  </conditionalFormatting>
  <conditionalFormatting sqref="EO6">
    <cfRule type="containsText" dxfId="5585" priority="5636" stopIfTrue="1" operator="containsText" text="1">
      <formula>NOT(ISERROR(SEARCH("1",EO6)))</formula>
    </cfRule>
    <cfRule type="containsText" dxfId="5584" priority="5637" stopIfTrue="1" operator="containsText" text="2">
      <formula>NOT(ISERROR(SEARCH("2",EO6)))</formula>
    </cfRule>
    <cfRule type="containsText" dxfId="5583" priority="5638" stopIfTrue="1" operator="containsText" text="4">
      <formula>NOT(ISERROR(SEARCH("4",EO6)))</formula>
    </cfRule>
    <cfRule type="containsText" dxfId="5582" priority="5639" stopIfTrue="1" operator="containsText" text="3">
      <formula>NOT(ISERROR(SEARCH("3",EO6)))</formula>
    </cfRule>
    <cfRule type="containsText" dxfId="5581" priority="5640" stopIfTrue="1" operator="containsText" text="0">
      <formula>NOT(ISERROR(SEARCH("0",EO6)))</formula>
    </cfRule>
  </conditionalFormatting>
  <conditionalFormatting sqref="ES4">
    <cfRule type="containsText" dxfId="5580" priority="5631" stopIfTrue="1" operator="containsText" text="1">
      <formula>NOT(ISERROR(SEARCH("1",ES4)))</formula>
    </cfRule>
    <cfRule type="containsText" dxfId="5579" priority="5632" stopIfTrue="1" operator="containsText" text="2">
      <formula>NOT(ISERROR(SEARCH("2",ES4)))</formula>
    </cfRule>
    <cfRule type="containsText" dxfId="5578" priority="5633" stopIfTrue="1" operator="containsText" text="4">
      <formula>NOT(ISERROR(SEARCH("4",ES4)))</formula>
    </cfRule>
    <cfRule type="containsText" dxfId="5577" priority="5634" stopIfTrue="1" operator="containsText" text="3">
      <formula>NOT(ISERROR(SEARCH("3",ES4)))</formula>
    </cfRule>
    <cfRule type="containsText" dxfId="5576" priority="5635" stopIfTrue="1" operator="containsText" text="0">
      <formula>NOT(ISERROR(SEARCH("0",ES4)))</formula>
    </cfRule>
  </conditionalFormatting>
  <conditionalFormatting sqref="ES6">
    <cfRule type="containsText" dxfId="5575" priority="5626" stopIfTrue="1" operator="containsText" text="1">
      <formula>NOT(ISERROR(SEARCH("1",ES6)))</formula>
    </cfRule>
    <cfRule type="containsText" dxfId="5574" priority="5627" stopIfTrue="1" operator="containsText" text="2">
      <formula>NOT(ISERROR(SEARCH("2",ES6)))</formula>
    </cfRule>
    <cfRule type="containsText" dxfId="5573" priority="5628" stopIfTrue="1" operator="containsText" text="4">
      <formula>NOT(ISERROR(SEARCH("4",ES6)))</formula>
    </cfRule>
    <cfRule type="containsText" dxfId="5572" priority="5629" stopIfTrue="1" operator="containsText" text="3">
      <formula>NOT(ISERROR(SEARCH("3",ES6)))</formula>
    </cfRule>
    <cfRule type="containsText" dxfId="5571" priority="5630" stopIfTrue="1" operator="containsText" text="0">
      <formula>NOT(ISERROR(SEARCH("0",ES6)))</formula>
    </cfRule>
  </conditionalFormatting>
  <conditionalFormatting sqref="FA10">
    <cfRule type="containsText" dxfId="5570" priority="5621" stopIfTrue="1" operator="containsText" text="1">
      <formula>NOT(ISERROR(SEARCH("1",FA10)))</formula>
    </cfRule>
    <cfRule type="containsText" dxfId="5569" priority="5622" stopIfTrue="1" operator="containsText" text="2">
      <formula>NOT(ISERROR(SEARCH("2",FA10)))</formula>
    </cfRule>
    <cfRule type="containsText" dxfId="5568" priority="5623" stopIfTrue="1" operator="containsText" text="4">
      <formula>NOT(ISERROR(SEARCH("4",FA10)))</formula>
    </cfRule>
    <cfRule type="containsText" dxfId="5567" priority="5624" stopIfTrue="1" operator="containsText" text="3">
      <formula>NOT(ISERROR(SEARCH("3",FA10)))</formula>
    </cfRule>
    <cfRule type="containsText" dxfId="5566" priority="5625" stopIfTrue="1" operator="containsText" text="0">
      <formula>NOT(ISERROR(SEARCH("0",FA10)))</formula>
    </cfRule>
  </conditionalFormatting>
  <conditionalFormatting sqref="FM12:FQ12">
    <cfRule type="containsText" dxfId="5565" priority="5616" stopIfTrue="1" operator="containsText" text="1">
      <formula>NOT(ISERROR(SEARCH("1",FM12)))</formula>
    </cfRule>
    <cfRule type="containsText" dxfId="5564" priority="5617" stopIfTrue="1" operator="containsText" text="2">
      <formula>NOT(ISERROR(SEARCH("2",FM12)))</formula>
    </cfRule>
    <cfRule type="containsText" dxfId="5563" priority="5618" stopIfTrue="1" operator="containsText" text="4">
      <formula>NOT(ISERROR(SEARCH("4",FM12)))</formula>
    </cfRule>
    <cfRule type="containsText" dxfId="5562" priority="5619" stopIfTrue="1" operator="containsText" text="3">
      <formula>NOT(ISERROR(SEARCH("3",FM12)))</formula>
    </cfRule>
    <cfRule type="containsText" dxfId="5561" priority="5620" stopIfTrue="1" operator="containsText" text="0">
      <formula>NOT(ISERROR(SEARCH("0",FM12)))</formula>
    </cfRule>
  </conditionalFormatting>
  <conditionalFormatting sqref="EA14:EB14">
    <cfRule type="containsText" dxfId="5560" priority="5611" stopIfTrue="1" operator="containsText" text="1">
      <formula>NOT(ISERROR(SEARCH("1",EA14)))</formula>
    </cfRule>
    <cfRule type="containsText" dxfId="5559" priority="5612" stopIfTrue="1" operator="containsText" text="2">
      <formula>NOT(ISERROR(SEARCH("2",EA14)))</formula>
    </cfRule>
    <cfRule type="containsText" dxfId="5558" priority="5613" stopIfTrue="1" operator="containsText" text="4">
      <formula>NOT(ISERROR(SEARCH("4",EA14)))</formula>
    </cfRule>
    <cfRule type="containsText" dxfId="5557" priority="5614" stopIfTrue="1" operator="containsText" text="3">
      <formula>NOT(ISERROR(SEARCH("3",EA14)))</formula>
    </cfRule>
    <cfRule type="containsText" dxfId="5556" priority="5615" stopIfTrue="1" operator="containsText" text="0">
      <formula>NOT(ISERROR(SEARCH("0",EA14)))</formula>
    </cfRule>
  </conditionalFormatting>
  <conditionalFormatting sqref="CT14:CW14">
    <cfRule type="containsText" dxfId="5555" priority="5606" stopIfTrue="1" operator="containsText" text="1">
      <formula>NOT(ISERROR(SEARCH("1",CT14)))</formula>
    </cfRule>
    <cfRule type="containsText" dxfId="5554" priority="5607" stopIfTrue="1" operator="containsText" text="2">
      <formula>NOT(ISERROR(SEARCH("2",CT14)))</formula>
    </cfRule>
    <cfRule type="containsText" dxfId="5553" priority="5608" stopIfTrue="1" operator="containsText" text="4">
      <formula>NOT(ISERROR(SEARCH("4",CT14)))</formula>
    </cfRule>
    <cfRule type="containsText" dxfId="5552" priority="5609" stopIfTrue="1" operator="containsText" text="3">
      <formula>NOT(ISERROR(SEARCH("3",CT14)))</formula>
    </cfRule>
    <cfRule type="containsText" dxfId="5551" priority="5610" stopIfTrue="1" operator="containsText" text="0">
      <formula>NOT(ISERROR(SEARCH("0",CT14)))</formula>
    </cfRule>
  </conditionalFormatting>
  <conditionalFormatting sqref="EC14:ET14 CT14:DO14 DY14:DZ14">
    <cfRule type="containsText" dxfId="5550" priority="5601" stopIfTrue="1" operator="containsText" text="1">
      <formula>NOT(ISERROR(SEARCH("1",CT14)))</formula>
    </cfRule>
    <cfRule type="containsText" dxfId="5549" priority="5602" stopIfTrue="1" operator="containsText" text="2">
      <formula>NOT(ISERROR(SEARCH("2",CT14)))</formula>
    </cfRule>
    <cfRule type="containsText" dxfId="5548" priority="5603" stopIfTrue="1" operator="containsText" text="4">
      <formula>NOT(ISERROR(SEARCH("4",CT14)))</formula>
    </cfRule>
    <cfRule type="containsText" dxfId="5547" priority="5604" stopIfTrue="1" operator="containsText" text="3">
      <formula>NOT(ISERROR(SEARCH("3",CT14)))</formula>
    </cfRule>
    <cfRule type="containsText" dxfId="5546" priority="5605" stopIfTrue="1" operator="containsText" text="0">
      <formula>NOT(ISERROR(SEARCH("0",CT14)))</formula>
    </cfRule>
  </conditionalFormatting>
  <conditionalFormatting sqref="HB28">
    <cfRule type="containsText" dxfId="5545" priority="2731" stopIfTrue="1" operator="containsText" text="1">
      <formula>NOT(ISERROR(SEARCH("1",HB28)))</formula>
    </cfRule>
    <cfRule type="containsText" dxfId="5544" priority="2732" stopIfTrue="1" operator="containsText" text="2">
      <formula>NOT(ISERROR(SEARCH("2",HB28)))</formula>
    </cfRule>
    <cfRule type="containsText" dxfId="5543" priority="2733" stopIfTrue="1" operator="containsText" text="4">
      <formula>NOT(ISERROR(SEARCH("4",HB28)))</formula>
    </cfRule>
    <cfRule type="containsText" dxfId="5542" priority="2734" stopIfTrue="1" operator="containsText" text="3">
      <formula>NOT(ISERROR(SEARCH("3",HB28)))</formula>
    </cfRule>
    <cfRule type="containsText" dxfId="5541" priority="2735" stopIfTrue="1" operator="containsText" text="0">
      <formula>NOT(ISERROR(SEARCH("0",HB28)))</formula>
    </cfRule>
  </conditionalFormatting>
  <conditionalFormatting sqref="DR16">
    <cfRule type="containsText" dxfId="5540" priority="5596" stopIfTrue="1" operator="containsText" text="1">
      <formula>NOT(ISERROR(SEARCH("1",DR16)))</formula>
    </cfRule>
    <cfRule type="containsText" dxfId="5539" priority="5597" stopIfTrue="1" operator="containsText" text="2">
      <formula>NOT(ISERROR(SEARCH("2",DR16)))</formula>
    </cfRule>
    <cfRule type="containsText" dxfId="5538" priority="5598" stopIfTrue="1" operator="containsText" text="4">
      <formula>NOT(ISERROR(SEARCH("4",DR16)))</formula>
    </cfRule>
    <cfRule type="containsText" dxfId="5537" priority="5599" stopIfTrue="1" operator="containsText" text="3">
      <formula>NOT(ISERROR(SEARCH("3",DR16)))</formula>
    </cfRule>
    <cfRule type="containsText" dxfId="5536" priority="5600" stopIfTrue="1" operator="containsText" text="0">
      <formula>NOT(ISERROR(SEARCH("0",DR16)))</formula>
    </cfRule>
  </conditionalFormatting>
  <conditionalFormatting sqref="GL16 DR16">
    <cfRule type="containsText" dxfId="5535" priority="5591" stopIfTrue="1" operator="containsText" text="1">
      <formula>NOT(ISERROR(SEARCH("1",DR16)))</formula>
    </cfRule>
    <cfRule type="containsText" dxfId="5534" priority="5592" stopIfTrue="1" operator="containsText" text="2">
      <formula>NOT(ISERROR(SEARCH("2",DR16)))</formula>
    </cfRule>
    <cfRule type="containsText" dxfId="5533" priority="5593" stopIfTrue="1" operator="containsText" text="4">
      <formula>NOT(ISERROR(SEARCH("4",DR16)))</formula>
    </cfRule>
    <cfRule type="containsText" dxfId="5532" priority="5594" stopIfTrue="1" operator="containsText" text="3">
      <formula>NOT(ISERROR(SEARCH("3",DR16)))</formula>
    </cfRule>
    <cfRule type="containsText" dxfId="5531" priority="5595" stopIfTrue="1" operator="containsText" text="0">
      <formula>NOT(ISERROR(SEARCH("0",DR16)))</formula>
    </cfRule>
  </conditionalFormatting>
  <conditionalFormatting sqref="FY14">
    <cfRule type="containsText" dxfId="5530" priority="5586" stopIfTrue="1" operator="containsText" text="1">
      <formula>NOT(ISERROR(SEARCH("1",FY14)))</formula>
    </cfRule>
    <cfRule type="containsText" dxfId="5529" priority="5587" stopIfTrue="1" operator="containsText" text="2">
      <formula>NOT(ISERROR(SEARCH("2",FY14)))</formula>
    </cfRule>
    <cfRule type="containsText" dxfId="5528" priority="5588" stopIfTrue="1" operator="containsText" text="4">
      <formula>NOT(ISERROR(SEARCH("4",FY14)))</formula>
    </cfRule>
    <cfRule type="containsText" dxfId="5527" priority="5589" stopIfTrue="1" operator="containsText" text="3">
      <formula>NOT(ISERROR(SEARCH("3",FY14)))</formula>
    </cfRule>
    <cfRule type="containsText" dxfId="5526" priority="5590" stopIfTrue="1" operator="containsText" text="0">
      <formula>NOT(ISERROR(SEARCH("0",FY14)))</formula>
    </cfRule>
  </conditionalFormatting>
  <conditionalFormatting sqref="ED16:EE16">
    <cfRule type="containsText" dxfId="5525" priority="3306" stopIfTrue="1" operator="containsText" text="1">
      <formula>NOT(ISERROR(SEARCH("1",ED16)))</formula>
    </cfRule>
    <cfRule type="containsText" dxfId="5524" priority="3307" stopIfTrue="1" operator="containsText" text="2">
      <formula>NOT(ISERROR(SEARCH("2",ED16)))</formula>
    </cfRule>
    <cfRule type="containsText" dxfId="5523" priority="3308" stopIfTrue="1" operator="containsText" text="4">
      <formula>NOT(ISERROR(SEARCH("4",ED16)))</formula>
    </cfRule>
    <cfRule type="containsText" dxfId="5522" priority="3309" stopIfTrue="1" operator="containsText" text="3">
      <formula>NOT(ISERROR(SEARCH("3",ED16)))</formula>
    </cfRule>
    <cfRule type="containsText" dxfId="5521" priority="3310" stopIfTrue="1" operator="containsText" text="0">
      <formula>NOT(ISERROR(SEARCH("0",ED16)))</formula>
    </cfRule>
  </conditionalFormatting>
  <conditionalFormatting sqref="GM16">
    <cfRule type="containsText" dxfId="5520" priority="5581" stopIfTrue="1" operator="containsText" text="1">
      <formula>NOT(ISERROR(SEARCH("1",GM16)))</formula>
    </cfRule>
    <cfRule type="containsText" dxfId="5519" priority="5582" stopIfTrue="1" operator="containsText" text="2">
      <formula>NOT(ISERROR(SEARCH("2",GM16)))</formula>
    </cfRule>
    <cfRule type="containsText" dxfId="5518" priority="5583" stopIfTrue="1" operator="containsText" text="4">
      <formula>NOT(ISERROR(SEARCH("4",GM16)))</formula>
    </cfRule>
    <cfRule type="containsText" dxfId="5517" priority="5584" stopIfTrue="1" operator="containsText" text="3">
      <formula>NOT(ISERROR(SEARCH("3",GM16)))</formula>
    </cfRule>
    <cfRule type="containsText" dxfId="5516" priority="5585" stopIfTrue="1" operator="containsText" text="0">
      <formula>NOT(ISERROR(SEARCH("0",GM16)))</formula>
    </cfRule>
  </conditionalFormatting>
  <conditionalFormatting sqref="FL14">
    <cfRule type="containsText" dxfId="5515" priority="5576" stopIfTrue="1" operator="containsText" text="1">
      <formula>NOT(ISERROR(SEARCH("1",FL14)))</formula>
    </cfRule>
    <cfRule type="containsText" dxfId="5514" priority="5577" stopIfTrue="1" operator="containsText" text="2">
      <formula>NOT(ISERROR(SEARCH("2",FL14)))</formula>
    </cfRule>
    <cfRule type="containsText" dxfId="5513" priority="5578" stopIfTrue="1" operator="containsText" text="4">
      <formula>NOT(ISERROR(SEARCH("4",FL14)))</formula>
    </cfRule>
    <cfRule type="containsText" dxfId="5512" priority="5579" stopIfTrue="1" operator="containsText" text="3">
      <formula>NOT(ISERROR(SEARCH("3",FL14)))</formula>
    </cfRule>
    <cfRule type="containsText" dxfId="5511" priority="5580" stopIfTrue="1" operator="containsText" text="0">
      <formula>NOT(ISERROR(SEARCH("0",FL14)))</formula>
    </cfRule>
  </conditionalFormatting>
  <conditionalFormatting sqref="GF26">
    <cfRule type="containsText" dxfId="5510" priority="3441" stopIfTrue="1" operator="containsText" text="1">
      <formula>NOT(ISERROR(SEARCH("1",GF26)))</formula>
    </cfRule>
    <cfRule type="containsText" dxfId="5509" priority="3442" stopIfTrue="1" operator="containsText" text="2">
      <formula>NOT(ISERROR(SEARCH("2",GF26)))</formula>
    </cfRule>
    <cfRule type="containsText" dxfId="5508" priority="3443" stopIfTrue="1" operator="containsText" text="4">
      <formula>NOT(ISERROR(SEARCH("4",GF26)))</formula>
    </cfRule>
    <cfRule type="containsText" dxfId="5507" priority="3444" stopIfTrue="1" operator="containsText" text="3">
      <formula>NOT(ISERROR(SEARCH("3",GF26)))</formula>
    </cfRule>
    <cfRule type="containsText" dxfId="5506" priority="3445" stopIfTrue="1" operator="containsText" text="0">
      <formula>NOT(ISERROR(SEARCH("0",GF26)))</formula>
    </cfRule>
  </conditionalFormatting>
  <conditionalFormatting sqref="GL18">
    <cfRule type="containsText" dxfId="5505" priority="5571" stopIfTrue="1" operator="containsText" text="1">
      <formula>NOT(ISERROR(SEARCH("1",GL18)))</formula>
    </cfRule>
    <cfRule type="containsText" dxfId="5504" priority="5572" stopIfTrue="1" operator="containsText" text="2">
      <formula>NOT(ISERROR(SEARCH("2",GL18)))</formula>
    </cfRule>
    <cfRule type="containsText" dxfId="5503" priority="5573" stopIfTrue="1" operator="containsText" text="4">
      <formula>NOT(ISERROR(SEARCH("4",GL18)))</formula>
    </cfRule>
    <cfRule type="containsText" dxfId="5502" priority="5574" stopIfTrue="1" operator="containsText" text="3">
      <formula>NOT(ISERROR(SEARCH("3",GL18)))</formula>
    </cfRule>
    <cfRule type="containsText" dxfId="5501" priority="5575" stopIfTrue="1" operator="containsText" text="0">
      <formula>NOT(ISERROR(SEARCH("0",GL18)))</formula>
    </cfRule>
  </conditionalFormatting>
  <conditionalFormatting sqref="ED16:EE16">
    <cfRule type="containsText" dxfId="5500" priority="3301" stopIfTrue="1" operator="containsText" text="1">
      <formula>NOT(ISERROR(SEARCH("1",ED16)))</formula>
    </cfRule>
    <cfRule type="containsText" dxfId="5499" priority="3302" stopIfTrue="1" operator="containsText" text="2">
      <formula>NOT(ISERROR(SEARCH("2",ED16)))</formula>
    </cfRule>
    <cfRule type="containsText" dxfId="5498" priority="3303" stopIfTrue="1" operator="containsText" text="4">
      <formula>NOT(ISERROR(SEARCH("4",ED16)))</formula>
    </cfRule>
    <cfRule type="containsText" dxfId="5497" priority="3304" stopIfTrue="1" operator="containsText" text="3">
      <formula>NOT(ISERROR(SEARCH("3",ED16)))</formula>
    </cfRule>
    <cfRule type="containsText" dxfId="5496" priority="3305" stopIfTrue="1" operator="containsText" text="0">
      <formula>NOT(ISERROR(SEARCH("0",ED16)))</formula>
    </cfRule>
  </conditionalFormatting>
  <conditionalFormatting sqref="EZ28:FK28">
    <cfRule type="containsText" dxfId="5495" priority="3396" stopIfTrue="1" operator="containsText" text="1">
      <formula>NOT(ISERROR(SEARCH("1",EZ28)))</formula>
    </cfRule>
    <cfRule type="containsText" dxfId="5494" priority="3397" stopIfTrue="1" operator="containsText" text="2">
      <formula>NOT(ISERROR(SEARCH("2",EZ28)))</formula>
    </cfRule>
    <cfRule type="containsText" dxfId="5493" priority="3398" stopIfTrue="1" operator="containsText" text="4">
      <formula>NOT(ISERROR(SEARCH("4",EZ28)))</formula>
    </cfRule>
    <cfRule type="containsText" dxfId="5492" priority="3399" stopIfTrue="1" operator="containsText" text="3">
      <formula>NOT(ISERROR(SEARCH("3",EZ28)))</formula>
    </cfRule>
    <cfRule type="containsText" dxfId="5491" priority="3400" stopIfTrue="1" operator="containsText" text="0">
      <formula>NOT(ISERROR(SEARCH("0",EZ28)))</formula>
    </cfRule>
  </conditionalFormatting>
  <conditionalFormatting sqref="GL16">
    <cfRule type="containsText" dxfId="5490" priority="5566" stopIfTrue="1" operator="containsText" text="1">
      <formula>NOT(ISERROR(SEARCH("1",GL16)))</formula>
    </cfRule>
    <cfRule type="containsText" dxfId="5489" priority="5567" stopIfTrue="1" operator="containsText" text="2">
      <formula>NOT(ISERROR(SEARCH("2",GL16)))</formula>
    </cfRule>
    <cfRule type="containsText" dxfId="5488" priority="5568" stopIfTrue="1" operator="containsText" text="4">
      <formula>NOT(ISERROR(SEARCH("4",GL16)))</formula>
    </cfRule>
    <cfRule type="containsText" dxfId="5487" priority="5569" stopIfTrue="1" operator="containsText" text="3">
      <formula>NOT(ISERROR(SEARCH("3",GL16)))</formula>
    </cfRule>
    <cfRule type="containsText" dxfId="5486" priority="5570" stopIfTrue="1" operator="containsText" text="0">
      <formula>NOT(ISERROR(SEARCH("0",GL16)))</formula>
    </cfRule>
  </conditionalFormatting>
  <conditionalFormatting sqref="EE16">
    <cfRule type="containsText" dxfId="5485" priority="3316" stopIfTrue="1" operator="containsText" text="1">
      <formula>NOT(ISERROR(SEARCH("1",EE16)))</formula>
    </cfRule>
    <cfRule type="containsText" dxfId="5484" priority="3317" stopIfTrue="1" operator="containsText" text="2">
      <formula>NOT(ISERROR(SEARCH("2",EE16)))</formula>
    </cfRule>
    <cfRule type="containsText" dxfId="5483" priority="3318" stopIfTrue="1" operator="containsText" text="4">
      <formula>NOT(ISERROR(SEARCH("4",EE16)))</formula>
    </cfRule>
    <cfRule type="containsText" dxfId="5482" priority="3319" stopIfTrue="1" operator="containsText" text="3">
      <formula>NOT(ISERROR(SEARCH("3",EE16)))</formula>
    </cfRule>
    <cfRule type="containsText" dxfId="5481" priority="3320" stopIfTrue="1" operator="containsText" text="0">
      <formula>NOT(ISERROR(SEARCH("0",EE16)))</formula>
    </cfRule>
  </conditionalFormatting>
  <conditionalFormatting sqref="DR12:DT12">
    <cfRule type="containsText" dxfId="5480" priority="5561" stopIfTrue="1" operator="containsText" text="1">
      <formula>NOT(ISERROR(SEARCH("1",DR12)))</formula>
    </cfRule>
    <cfRule type="containsText" dxfId="5479" priority="5562" stopIfTrue="1" operator="containsText" text="2">
      <formula>NOT(ISERROR(SEARCH("2",DR12)))</formula>
    </cfRule>
    <cfRule type="containsText" dxfId="5478" priority="5563" stopIfTrue="1" operator="containsText" text="4">
      <formula>NOT(ISERROR(SEARCH("4",DR12)))</formula>
    </cfRule>
    <cfRule type="containsText" dxfId="5477" priority="5564" stopIfTrue="1" operator="containsText" text="3">
      <formula>NOT(ISERROR(SEARCH("3",DR12)))</formula>
    </cfRule>
    <cfRule type="containsText" dxfId="5476" priority="5565" stopIfTrue="1" operator="containsText" text="0">
      <formula>NOT(ISERROR(SEARCH("0",DR12)))</formula>
    </cfRule>
  </conditionalFormatting>
  <conditionalFormatting sqref="CS14">
    <cfRule type="containsText" dxfId="5475" priority="5556" stopIfTrue="1" operator="containsText" text="1">
      <formula>NOT(ISERROR(SEARCH("1",CS14)))</formula>
    </cfRule>
    <cfRule type="containsText" dxfId="5474" priority="5557" stopIfTrue="1" operator="containsText" text="2">
      <formula>NOT(ISERROR(SEARCH("2",CS14)))</formula>
    </cfRule>
    <cfRule type="containsText" dxfId="5473" priority="5558" stopIfTrue="1" operator="containsText" text="4">
      <formula>NOT(ISERROR(SEARCH("4",CS14)))</formula>
    </cfRule>
    <cfRule type="containsText" dxfId="5472" priority="5559" stopIfTrue="1" operator="containsText" text="3">
      <formula>NOT(ISERROR(SEARCH("3",CS14)))</formula>
    </cfRule>
    <cfRule type="containsText" dxfId="5471" priority="5560" stopIfTrue="1" operator="containsText" text="0">
      <formula>NOT(ISERROR(SEARCH("0",CS14)))</formula>
    </cfRule>
  </conditionalFormatting>
  <conditionalFormatting sqref="CS14">
    <cfRule type="containsText" dxfId="5470" priority="5551" stopIfTrue="1" operator="containsText" text="1">
      <formula>NOT(ISERROR(SEARCH("1",CS14)))</formula>
    </cfRule>
    <cfRule type="containsText" dxfId="5469" priority="5552" stopIfTrue="1" operator="containsText" text="2">
      <formula>NOT(ISERROR(SEARCH("2",CS14)))</formula>
    </cfRule>
    <cfRule type="containsText" dxfId="5468" priority="5553" stopIfTrue="1" operator="containsText" text="4">
      <formula>NOT(ISERROR(SEARCH("4",CS14)))</formula>
    </cfRule>
    <cfRule type="containsText" dxfId="5467" priority="5554" stopIfTrue="1" operator="containsText" text="3">
      <formula>NOT(ISERROR(SEARCH("3",CS14)))</formula>
    </cfRule>
    <cfRule type="containsText" dxfId="5466" priority="5555" stopIfTrue="1" operator="containsText" text="0">
      <formula>NOT(ISERROR(SEARCH("0",CS14)))</formula>
    </cfRule>
  </conditionalFormatting>
  <conditionalFormatting sqref="DQ14">
    <cfRule type="containsText" dxfId="5465" priority="3566" stopIfTrue="1" operator="containsText" text="1">
      <formula>NOT(ISERROR(SEARCH("1",DQ14)))</formula>
    </cfRule>
    <cfRule type="containsText" dxfId="5464" priority="3567" stopIfTrue="1" operator="containsText" text="2">
      <formula>NOT(ISERROR(SEARCH("2",DQ14)))</formula>
    </cfRule>
    <cfRule type="containsText" dxfId="5463" priority="3568" stopIfTrue="1" operator="containsText" text="4">
      <formula>NOT(ISERROR(SEARCH("4",DQ14)))</formula>
    </cfRule>
    <cfRule type="containsText" dxfId="5462" priority="3569" stopIfTrue="1" operator="containsText" text="3">
      <formula>NOT(ISERROR(SEARCH("3",DQ14)))</formula>
    </cfRule>
    <cfRule type="containsText" dxfId="5461" priority="3570" stopIfTrue="1" operator="containsText" text="0">
      <formula>NOT(ISERROR(SEARCH("0",DQ14)))</formula>
    </cfRule>
  </conditionalFormatting>
  <conditionalFormatting sqref="DQ12">
    <cfRule type="containsText" dxfId="5460" priority="3561" stopIfTrue="1" operator="containsText" text="1">
      <formula>NOT(ISERROR(SEARCH("1",DQ12)))</formula>
    </cfRule>
    <cfRule type="containsText" dxfId="5459" priority="3562" stopIfTrue="1" operator="containsText" text="2">
      <formula>NOT(ISERROR(SEARCH("2",DQ12)))</formula>
    </cfRule>
    <cfRule type="containsText" dxfId="5458" priority="3563" stopIfTrue="1" operator="containsText" text="4">
      <formula>NOT(ISERROR(SEARCH("4",DQ12)))</formula>
    </cfRule>
    <cfRule type="containsText" dxfId="5457" priority="3564" stopIfTrue="1" operator="containsText" text="3">
      <formula>NOT(ISERROR(SEARCH("3",DQ12)))</formula>
    </cfRule>
    <cfRule type="containsText" dxfId="5456" priority="3565" stopIfTrue="1" operator="containsText" text="0">
      <formula>NOT(ISERROR(SEARCH("0",DQ12)))</formula>
    </cfRule>
  </conditionalFormatting>
  <conditionalFormatting sqref="DL16">
    <cfRule type="containsText" dxfId="5455" priority="5546" stopIfTrue="1" operator="containsText" text="1">
      <formula>NOT(ISERROR(SEARCH("1",DL16)))</formula>
    </cfRule>
    <cfRule type="containsText" dxfId="5454" priority="5547" stopIfTrue="1" operator="containsText" text="2">
      <formula>NOT(ISERROR(SEARCH("2",DL16)))</formula>
    </cfRule>
    <cfRule type="containsText" dxfId="5453" priority="5548" stopIfTrue="1" operator="containsText" text="4">
      <formula>NOT(ISERROR(SEARCH("4",DL16)))</formula>
    </cfRule>
    <cfRule type="containsText" dxfId="5452" priority="5549" stopIfTrue="1" operator="containsText" text="3">
      <formula>NOT(ISERROR(SEARCH("3",DL16)))</formula>
    </cfRule>
    <cfRule type="containsText" dxfId="5451" priority="5550" stopIfTrue="1" operator="containsText" text="0">
      <formula>NOT(ISERROR(SEARCH("0",DL16)))</formula>
    </cfRule>
  </conditionalFormatting>
  <conditionalFormatting sqref="DL16">
    <cfRule type="containsText" dxfId="5450" priority="5541" stopIfTrue="1" operator="containsText" text="1">
      <formula>NOT(ISERROR(SEARCH("1",DL16)))</formula>
    </cfRule>
    <cfRule type="containsText" dxfId="5449" priority="5542" stopIfTrue="1" operator="containsText" text="2">
      <formula>NOT(ISERROR(SEARCH("2",DL16)))</formula>
    </cfRule>
    <cfRule type="containsText" dxfId="5448" priority="5543" stopIfTrue="1" operator="containsText" text="4">
      <formula>NOT(ISERROR(SEARCH("4",DL16)))</formula>
    </cfRule>
    <cfRule type="containsText" dxfId="5447" priority="5544" stopIfTrue="1" operator="containsText" text="3">
      <formula>NOT(ISERROR(SEARCH("3",DL16)))</formula>
    </cfRule>
    <cfRule type="containsText" dxfId="5446" priority="5545" stopIfTrue="1" operator="containsText" text="0">
      <formula>NOT(ISERROR(SEARCH("0",DL16)))</formula>
    </cfRule>
  </conditionalFormatting>
  <conditionalFormatting sqref="GL16:GP16">
    <cfRule type="containsText" dxfId="5445" priority="5536" stopIfTrue="1" operator="containsText" text="1">
      <formula>NOT(ISERROR(SEARCH("1",GL16)))</formula>
    </cfRule>
    <cfRule type="containsText" dxfId="5444" priority="5537" stopIfTrue="1" operator="containsText" text="2">
      <formula>NOT(ISERROR(SEARCH("2",GL16)))</formula>
    </cfRule>
    <cfRule type="containsText" dxfId="5443" priority="5538" stopIfTrue="1" operator="containsText" text="4">
      <formula>NOT(ISERROR(SEARCH("4",GL16)))</formula>
    </cfRule>
    <cfRule type="containsText" dxfId="5442" priority="5539" stopIfTrue="1" operator="containsText" text="3">
      <formula>NOT(ISERROR(SEARCH("3",GL16)))</formula>
    </cfRule>
    <cfRule type="containsText" dxfId="5441" priority="5540" stopIfTrue="1" operator="containsText" text="0">
      <formula>NOT(ISERROR(SEARCH("0",GL16)))</formula>
    </cfRule>
  </conditionalFormatting>
  <conditionalFormatting sqref="DQ13 DQ15">
    <cfRule type="containsText" dxfId="5440" priority="3571" stopIfTrue="1" operator="containsText" text="1">
      <formula>NOT(ISERROR(SEARCH("1",DQ13)))</formula>
    </cfRule>
    <cfRule type="containsText" dxfId="5439" priority="3572" stopIfTrue="1" operator="containsText" text="2">
      <formula>NOT(ISERROR(SEARCH("2",DQ13)))</formula>
    </cfRule>
    <cfRule type="containsText" dxfId="5438" priority="3573" stopIfTrue="1" operator="containsText" text="4">
      <formula>NOT(ISERROR(SEARCH("4",DQ13)))</formula>
    </cfRule>
    <cfRule type="containsText" dxfId="5437" priority="3574" stopIfTrue="1" operator="containsText" text="3">
      <formula>NOT(ISERROR(SEARCH("3",DQ13)))</formula>
    </cfRule>
    <cfRule type="containsText" dxfId="5436" priority="3575" stopIfTrue="1" operator="containsText" text="0">
      <formula>NOT(ISERROR(SEARCH("0",DQ13)))</formula>
    </cfRule>
  </conditionalFormatting>
  <conditionalFormatting sqref="GY22">
    <cfRule type="containsText" dxfId="5435" priority="2956" stopIfTrue="1" operator="containsText" text="1">
      <formula>NOT(ISERROR(SEARCH("1",GY22)))</formula>
    </cfRule>
    <cfRule type="containsText" dxfId="5434" priority="2957" stopIfTrue="1" operator="containsText" text="2">
      <formula>NOT(ISERROR(SEARCH("2",GY22)))</formula>
    </cfRule>
    <cfRule type="containsText" dxfId="5433" priority="2958" stopIfTrue="1" operator="containsText" text="4">
      <formula>NOT(ISERROR(SEARCH("4",GY22)))</formula>
    </cfRule>
    <cfRule type="containsText" dxfId="5432" priority="2959" stopIfTrue="1" operator="containsText" text="3">
      <formula>NOT(ISERROR(SEARCH("3",GY22)))</formula>
    </cfRule>
    <cfRule type="containsText" dxfId="5431" priority="2960" stopIfTrue="1" operator="containsText" text="0">
      <formula>NOT(ISERROR(SEARCH("0",GY22)))</formula>
    </cfRule>
  </conditionalFormatting>
  <conditionalFormatting sqref="DQ12:DQ13 DQ15">
    <cfRule type="containsText" dxfId="5430" priority="3556" stopIfTrue="1" operator="containsText" text="1">
      <formula>NOT(ISERROR(SEARCH("1",DQ12)))</formula>
    </cfRule>
    <cfRule type="containsText" dxfId="5429" priority="3557" stopIfTrue="1" operator="containsText" text="2">
      <formula>NOT(ISERROR(SEARCH("2",DQ12)))</formula>
    </cfRule>
    <cfRule type="containsText" dxfId="5428" priority="3558" stopIfTrue="1" operator="containsText" text="4">
      <formula>NOT(ISERROR(SEARCH("4",DQ12)))</formula>
    </cfRule>
    <cfRule type="containsText" dxfId="5427" priority="3559" stopIfTrue="1" operator="containsText" text="3">
      <formula>NOT(ISERROR(SEARCH("3",DQ12)))</formula>
    </cfRule>
    <cfRule type="containsText" dxfId="5426" priority="3560" stopIfTrue="1" operator="containsText" text="0">
      <formula>NOT(ISERROR(SEARCH("0",DQ12)))</formula>
    </cfRule>
  </conditionalFormatting>
  <conditionalFormatting sqref="DQ14">
    <cfRule type="containsText" dxfId="5425" priority="3551" stopIfTrue="1" operator="containsText" text="1">
      <formula>NOT(ISERROR(SEARCH("1",DQ14)))</formula>
    </cfRule>
    <cfRule type="containsText" dxfId="5424" priority="3552" stopIfTrue="1" operator="containsText" text="2">
      <formula>NOT(ISERROR(SEARCH("2",DQ14)))</formula>
    </cfRule>
    <cfRule type="containsText" dxfId="5423" priority="3553" stopIfTrue="1" operator="containsText" text="4">
      <formula>NOT(ISERROR(SEARCH("4",DQ14)))</formula>
    </cfRule>
    <cfRule type="containsText" dxfId="5422" priority="3554" stopIfTrue="1" operator="containsText" text="3">
      <formula>NOT(ISERROR(SEARCH("3",DQ14)))</formula>
    </cfRule>
    <cfRule type="containsText" dxfId="5421" priority="3555" stopIfTrue="1" operator="containsText" text="0">
      <formula>NOT(ISERROR(SEARCH("0",DQ14)))</formula>
    </cfRule>
  </conditionalFormatting>
  <conditionalFormatting sqref="GG26">
    <cfRule type="containsText" dxfId="5420" priority="3496" stopIfTrue="1" operator="containsText" text="1">
      <formula>NOT(ISERROR(SEARCH("1",GG26)))</formula>
    </cfRule>
    <cfRule type="containsText" dxfId="5419" priority="3497" stopIfTrue="1" operator="containsText" text="2">
      <formula>NOT(ISERROR(SEARCH("2",GG26)))</formula>
    </cfRule>
    <cfRule type="containsText" dxfId="5418" priority="3498" stopIfTrue="1" operator="containsText" text="4">
      <formula>NOT(ISERROR(SEARCH("4",GG26)))</formula>
    </cfRule>
    <cfRule type="containsText" dxfId="5417" priority="3499" stopIfTrue="1" operator="containsText" text="3">
      <formula>NOT(ISERROR(SEARCH("3",GG26)))</formula>
    </cfRule>
    <cfRule type="containsText" dxfId="5416" priority="3500" stopIfTrue="1" operator="containsText" text="0">
      <formula>NOT(ISERROR(SEARCH("0",GG26)))</formula>
    </cfRule>
  </conditionalFormatting>
  <conditionalFormatting sqref="HD28">
    <cfRule type="containsText" dxfId="5415" priority="2726" stopIfTrue="1" operator="containsText" text="1">
      <formula>NOT(ISERROR(SEARCH("1",HD28)))</formula>
    </cfRule>
    <cfRule type="containsText" dxfId="5414" priority="2727" stopIfTrue="1" operator="containsText" text="2">
      <formula>NOT(ISERROR(SEARCH("2",HD28)))</formula>
    </cfRule>
    <cfRule type="containsText" dxfId="5413" priority="2728" stopIfTrue="1" operator="containsText" text="4">
      <formula>NOT(ISERROR(SEARCH("4",HD28)))</formula>
    </cfRule>
    <cfRule type="containsText" dxfId="5412" priority="2729" stopIfTrue="1" operator="containsText" text="3">
      <formula>NOT(ISERROR(SEARCH("3",HD28)))</formula>
    </cfRule>
    <cfRule type="containsText" dxfId="5411" priority="2730" stopIfTrue="1" operator="containsText" text="0">
      <formula>NOT(ISERROR(SEARCH("0",HD28)))</formula>
    </cfRule>
  </conditionalFormatting>
  <conditionalFormatting sqref="EK22">
    <cfRule type="containsText" dxfId="5410" priority="2996" stopIfTrue="1" operator="containsText" text="1">
      <formula>NOT(ISERROR(SEARCH("1",EK22)))</formula>
    </cfRule>
    <cfRule type="containsText" dxfId="5409" priority="2997" stopIfTrue="1" operator="containsText" text="2">
      <formula>NOT(ISERROR(SEARCH("2",EK22)))</formula>
    </cfRule>
    <cfRule type="containsText" dxfId="5408" priority="2998" stopIfTrue="1" operator="containsText" text="4">
      <formula>NOT(ISERROR(SEARCH("4",EK22)))</formula>
    </cfRule>
    <cfRule type="containsText" dxfId="5407" priority="2999" stopIfTrue="1" operator="containsText" text="3">
      <formula>NOT(ISERROR(SEARCH("3",EK22)))</formula>
    </cfRule>
    <cfRule type="containsText" dxfId="5406" priority="3000" stopIfTrue="1" operator="containsText" text="0">
      <formula>NOT(ISERROR(SEARCH("0",EK22)))</formula>
    </cfRule>
  </conditionalFormatting>
  <conditionalFormatting sqref="GM18:GN18 FO18:GB18 GF18:GK18">
    <cfRule type="containsText" dxfId="5405" priority="5531" stopIfTrue="1" operator="containsText" text="1">
      <formula>NOT(ISERROR(SEARCH("1",FO18)))</formula>
    </cfRule>
    <cfRule type="containsText" dxfId="5404" priority="5532" stopIfTrue="1" operator="containsText" text="2">
      <formula>NOT(ISERROR(SEARCH("2",FO18)))</formula>
    </cfRule>
    <cfRule type="containsText" dxfId="5403" priority="5533" stopIfTrue="1" operator="containsText" text="4">
      <formula>NOT(ISERROR(SEARCH("4",FO18)))</formula>
    </cfRule>
    <cfRule type="containsText" dxfId="5402" priority="5534" stopIfTrue="1" operator="containsText" text="3">
      <formula>NOT(ISERROR(SEARCH("3",FO18)))</formula>
    </cfRule>
    <cfRule type="containsText" dxfId="5401" priority="5535" stopIfTrue="1" operator="containsText" text="0">
      <formula>NOT(ISERROR(SEARCH("0",FO18)))</formula>
    </cfRule>
  </conditionalFormatting>
  <conditionalFormatting sqref="FO18:GB18 GF18:GN18">
    <cfRule type="containsText" dxfId="5400" priority="5526" stopIfTrue="1" operator="containsText" text="1">
      <formula>NOT(ISERROR(SEARCH("1",FO18)))</formula>
    </cfRule>
    <cfRule type="containsText" dxfId="5399" priority="5527" stopIfTrue="1" operator="containsText" text="2">
      <formula>NOT(ISERROR(SEARCH("2",FO18)))</formula>
    </cfRule>
    <cfRule type="containsText" dxfId="5398" priority="5528" stopIfTrue="1" operator="containsText" text="4">
      <formula>NOT(ISERROR(SEARCH("4",FO18)))</formula>
    </cfRule>
    <cfRule type="containsText" dxfId="5397" priority="5529" stopIfTrue="1" operator="containsText" text="3">
      <formula>NOT(ISERROR(SEARCH("3",FO18)))</formula>
    </cfRule>
    <cfRule type="containsText" dxfId="5396" priority="5530" stopIfTrue="1" operator="containsText" text="0">
      <formula>NOT(ISERROR(SEARCH("0",FO18)))</formula>
    </cfRule>
  </conditionalFormatting>
  <conditionalFormatting sqref="FZ18">
    <cfRule type="containsText" dxfId="5395" priority="5521" stopIfTrue="1" operator="containsText" text="1">
      <formula>NOT(ISERROR(SEARCH("1",FZ18)))</formula>
    </cfRule>
    <cfRule type="containsText" dxfId="5394" priority="5522" stopIfTrue="1" operator="containsText" text="2">
      <formula>NOT(ISERROR(SEARCH("2",FZ18)))</formula>
    </cfRule>
    <cfRule type="containsText" dxfId="5393" priority="5523" stopIfTrue="1" operator="containsText" text="4">
      <formula>NOT(ISERROR(SEARCH("4",FZ18)))</formula>
    </cfRule>
    <cfRule type="containsText" dxfId="5392" priority="5524" stopIfTrue="1" operator="containsText" text="3">
      <formula>NOT(ISERROR(SEARCH("3",FZ18)))</formula>
    </cfRule>
    <cfRule type="containsText" dxfId="5391" priority="5525" stopIfTrue="1" operator="containsText" text="0">
      <formula>NOT(ISERROR(SEARCH("0",FZ18)))</formula>
    </cfRule>
  </conditionalFormatting>
  <conditionalFormatting sqref="FX18:GB18">
    <cfRule type="containsText" dxfId="5390" priority="5516" stopIfTrue="1" operator="containsText" text="1">
      <formula>NOT(ISERROR(SEARCH("1",FX18)))</formula>
    </cfRule>
    <cfRule type="containsText" dxfId="5389" priority="5517" stopIfTrue="1" operator="containsText" text="2">
      <formula>NOT(ISERROR(SEARCH("2",FX18)))</formula>
    </cfRule>
    <cfRule type="containsText" dxfId="5388" priority="5518" stopIfTrue="1" operator="containsText" text="4">
      <formula>NOT(ISERROR(SEARCH("4",FX18)))</formula>
    </cfRule>
    <cfRule type="containsText" dxfId="5387" priority="5519" stopIfTrue="1" operator="containsText" text="3">
      <formula>NOT(ISERROR(SEARCH("3",FX18)))</formula>
    </cfRule>
    <cfRule type="containsText" dxfId="5386" priority="5520" stopIfTrue="1" operator="containsText" text="0">
      <formula>NOT(ISERROR(SEARCH("0",FX18)))</formula>
    </cfRule>
  </conditionalFormatting>
  <conditionalFormatting sqref="GB18">
    <cfRule type="containsText" dxfId="5385" priority="5511" stopIfTrue="1" operator="containsText" text="1">
      <formula>NOT(ISERROR(SEARCH("1",GB18)))</formula>
    </cfRule>
    <cfRule type="containsText" dxfId="5384" priority="5512" stopIfTrue="1" operator="containsText" text="2">
      <formula>NOT(ISERROR(SEARCH("2",GB18)))</formula>
    </cfRule>
    <cfRule type="containsText" dxfId="5383" priority="5513" stopIfTrue="1" operator="containsText" text="4">
      <formula>NOT(ISERROR(SEARCH("4",GB18)))</formula>
    </cfRule>
    <cfRule type="containsText" dxfId="5382" priority="5514" stopIfTrue="1" operator="containsText" text="3">
      <formula>NOT(ISERROR(SEARCH("3",GB18)))</formula>
    </cfRule>
    <cfRule type="containsText" dxfId="5381" priority="5515" stopIfTrue="1" operator="containsText" text="0">
      <formula>NOT(ISERROR(SEARCH("0",GB18)))</formula>
    </cfRule>
  </conditionalFormatting>
  <conditionalFormatting sqref="FO18:GB18 GF18:GL18">
    <cfRule type="containsText" dxfId="5380" priority="5506" stopIfTrue="1" operator="containsText" text="1">
      <formula>NOT(ISERROR(SEARCH("1",FO18)))</formula>
    </cfRule>
    <cfRule type="containsText" dxfId="5379" priority="5507" stopIfTrue="1" operator="containsText" text="2">
      <formula>NOT(ISERROR(SEARCH("2",FO18)))</formula>
    </cfRule>
    <cfRule type="containsText" dxfId="5378" priority="5508" stopIfTrue="1" operator="containsText" text="4">
      <formula>NOT(ISERROR(SEARCH("4",FO18)))</formula>
    </cfRule>
    <cfRule type="containsText" dxfId="5377" priority="5509" stopIfTrue="1" operator="containsText" text="3">
      <formula>NOT(ISERROR(SEARCH("3",FO18)))</formula>
    </cfRule>
    <cfRule type="containsText" dxfId="5376" priority="5510" stopIfTrue="1" operator="containsText" text="0">
      <formula>NOT(ISERROR(SEARCH("0",FO18)))</formula>
    </cfRule>
  </conditionalFormatting>
  <conditionalFormatting sqref="DP18:DS18">
    <cfRule type="containsText" dxfId="5375" priority="5501" stopIfTrue="1" operator="containsText" text="1">
      <formula>NOT(ISERROR(SEARCH("1",DP18)))</formula>
    </cfRule>
    <cfRule type="containsText" dxfId="5374" priority="5502" stopIfTrue="1" operator="containsText" text="2">
      <formula>NOT(ISERROR(SEARCH("2",DP18)))</formula>
    </cfRule>
    <cfRule type="containsText" dxfId="5373" priority="5503" stopIfTrue="1" operator="containsText" text="4">
      <formula>NOT(ISERROR(SEARCH("4",DP18)))</formula>
    </cfRule>
    <cfRule type="containsText" dxfId="5372" priority="5504" stopIfTrue="1" operator="containsText" text="3">
      <formula>NOT(ISERROR(SEARCH("3",DP18)))</formula>
    </cfRule>
    <cfRule type="containsText" dxfId="5371" priority="5505" stopIfTrue="1" operator="containsText" text="0">
      <formula>NOT(ISERROR(SEARCH("0",DP18)))</formula>
    </cfRule>
  </conditionalFormatting>
  <conditionalFormatting sqref="DO18:DT18">
    <cfRule type="containsText" dxfId="5370" priority="5496" stopIfTrue="1" operator="containsText" text="1">
      <formula>NOT(ISERROR(SEARCH("1",DO18)))</formula>
    </cfRule>
    <cfRule type="containsText" dxfId="5369" priority="5497" stopIfTrue="1" operator="containsText" text="2">
      <formula>NOT(ISERROR(SEARCH("2",DO18)))</formula>
    </cfRule>
    <cfRule type="containsText" dxfId="5368" priority="5498" stopIfTrue="1" operator="containsText" text="4">
      <formula>NOT(ISERROR(SEARCH("4",DO18)))</formula>
    </cfRule>
    <cfRule type="containsText" dxfId="5367" priority="5499" stopIfTrue="1" operator="containsText" text="3">
      <formula>NOT(ISERROR(SEARCH("3",DO18)))</formula>
    </cfRule>
    <cfRule type="containsText" dxfId="5366" priority="5500" stopIfTrue="1" operator="containsText" text="0">
      <formula>NOT(ISERROR(SEARCH("0",DO18)))</formula>
    </cfRule>
  </conditionalFormatting>
  <conditionalFormatting sqref="DO18">
    <cfRule type="containsText" dxfId="5365" priority="5491" stopIfTrue="1" operator="containsText" text="1">
      <formula>NOT(ISERROR(SEARCH("1",DO18)))</formula>
    </cfRule>
    <cfRule type="containsText" dxfId="5364" priority="5492" stopIfTrue="1" operator="containsText" text="2">
      <formula>NOT(ISERROR(SEARCH("2",DO18)))</formula>
    </cfRule>
    <cfRule type="containsText" dxfId="5363" priority="5493" stopIfTrue="1" operator="containsText" text="4">
      <formula>NOT(ISERROR(SEARCH("4",DO18)))</formula>
    </cfRule>
    <cfRule type="containsText" dxfId="5362" priority="5494" stopIfTrue="1" operator="containsText" text="3">
      <formula>NOT(ISERROR(SEARCH("3",DO18)))</formula>
    </cfRule>
    <cfRule type="containsText" dxfId="5361" priority="5495" stopIfTrue="1" operator="containsText" text="0">
      <formula>NOT(ISERROR(SEARCH("0",DO18)))</formula>
    </cfRule>
  </conditionalFormatting>
  <conditionalFormatting sqref="DO18">
    <cfRule type="containsText" dxfId="5360" priority="5486" stopIfTrue="1" operator="containsText" text="1">
      <formula>NOT(ISERROR(SEARCH("1",DO18)))</formula>
    </cfRule>
    <cfRule type="containsText" dxfId="5359" priority="5487" stopIfTrue="1" operator="containsText" text="2">
      <formula>NOT(ISERROR(SEARCH("2",DO18)))</formula>
    </cfRule>
    <cfRule type="containsText" dxfId="5358" priority="5488" stopIfTrue="1" operator="containsText" text="4">
      <formula>NOT(ISERROR(SEARCH("4",DO18)))</formula>
    </cfRule>
    <cfRule type="containsText" dxfId="5357" priority="5489" stopIfTrue="1" operator="containsText" text="3">
      <formula>NOT(ISERROR(SEARCH("3",DO18)))</formula>
    </cfRule>
    <cfRule type="containsText" dxfId="5356" priority="5490" stopIfTrue="1" operator="containsText" text="0">
      <formula>NOT(ISERROR(SEARCH("0",DO18)))</formula>
    </cfRule>
  </conditionalFormatting>
  <conditionalFormatting sqref="FV20">
    <cfRule type="containsText" dxfId="5355" priority="5071" stopIfTrue="1" operator="containsText" text="1">
      <formula>NOT(ISERROR(SEARCH("1",FV20)))</formula>
    </cfRule>
    <cfRule type="containsText" dxfId="5354" priority="5072" stopIfTrue="1" operator="containsText" text="2">
      <formula>NOT(ISERROR(SEARCH("2",FV20)))</formula>
    </cfRule>
    <cfRule type="containsText" dxfId="5353" priority="5073" stopIfTrue="1" operator="containsText" text="4">
      <formula>NOT(ISERROR(SEARCH("4",FV20)))</formula>
    </cfRule>
    <cfRule type="containsText" dxfId="5352" priority="5074" stopIfTrue="1" operator="containsText" text="3">
      <formula>NOT(ISERROR(SEARCH("3",FV20)))</formula>
    </cfRule>
    <cfRule type="containsText" dxfId="5351" priority="5075" stopIfTrue="1" operator="containsText" text="0">
      <formula>NOT(ISERROR(SEARCH("0",FV20)))</formula>
    </cfRule>
  </conditionalFormatting>
  <conditionalFormatting sqref="EW18:EZ18 FO18">
    <cfRule type="containsText" dxfId="5350" priority="5481" stopIfTrue="1" operator="containsText" text="1">
      <formula>NOT(ISERROR(SEARCH("1",EW18)))</formula>
    </cfRule>
    <cfRule type="containsText" dxfId="5349" priority="5482" stopIfTrue="1" operator="containsText" text="2">
      <formula>NOT(ISERROR(SEARCH("2",EW18)))</formula>
    </cfRule>
    <cfRule type="containsText" dxfId="5348" priority="5483" stopIfTrue="1" operator="containsText" text="4">
      <formula>NOT(ISERROR(SEARCH("4",EW18)))</formula>
    </cfRule>
    <cfRule type="containsText" dxfId="5347" priority="5484" stopIfTrue="1" operator="containsText" text="3">
      <formula>NOT(ISERROR(SEARCH("3",EW18)))</formula>
    </cfRule>
    <cfRule type="containsText" dxfId="5346" priority="5485" stopIfTrue="1" operator="containsText" text="0">
      <formula>NOT(ISERROR(SEARCH("0",EW18)))</formula>
    </cfRule>
  </conditionalFormatting>
  <conditionalFormatting sqref="FO24 FZ24 FB24:FD24">
    <cfRule type="containsText" dxfId="5345" priority="4781" stopIfTrue="1" operator="containsText" text="1">
      <formula>NOT(ISERROR(SEARCH("1",FB24)))</formula>
    </cfRule>
    <cfRule type="containsText" dxfId="5344" priority="4782" stopIfTrue="1" operator="containsText" text="2">
      <formula>NOT(ISERROR(SEARCH("2",FB24)))</formula>
    </cfRule>
    <cfRule type="containsText" dxfId="5343" priority="4783" stopIfTrue="1" operator="containsText" text="4">
      <formula>NOT(ISERROR(SEARCH("4",FB24)))</formula>
    </cfRule>
    <cfRule type="containsText" dxfId="5342" priority="4784" stopIfTrue="1" operator="containsText" text="3">
      <formula>NOT(ISERROR(SEARCH("3",FB24)))</formula>
    </cfRule>
    <cfRule type="containsText" dxfId="5341" priority="4785" stopIfTrue="1" operator="containsText" text="0">
      <formula>NOT(ISERROR(SEARCH("0",FB24)))</formula>
    </cfRule>
  </conditionalFormatting>
  <conditionalFormatting sqref="HA18">
    <cfRule type="containsText" dxfId="5340" priority="5476" stopIfTrue="1" operator="containsText" text="1">
      <formula>NOT(ISERROR(SEARCH("1",HA18)))</formula>
    </cfRule>
    <cfRule type="containsText" dxfId="5339" priority="5477" stopIfTrue="1" operator="containsText" text="2">
      <formula>NOT(ISERROR(SEARCH("2",HA18)))</formula>
    </cfRule>
    <cfRule type="containsText" dxfId="5338" priority="5478" stopIfTrue="1" operator="containsText" text="4">
      <formula>NOT(ISERROR(SEARCH("4",HA18)))</formula>
    </cfRule>
    <cfRule type="containsText" dxfId="5337" priority="5479" stopIfTrue="1" operator="containsText" text="3">
      <formula>NOT(ISERROR(SEARCH("3",HA18)))</formula>
    </cfRule>
    <cfRule type="containsText" dxfId="5336" priority="5480" stopIfTrue="1" operator="containsText" text="0">
      <formula>NOT(ISERROR(SEARCH("0",HA18)))</formula>
    </cfRule>
  </conditionalFormatting>
  <conditionalFormatting sqref="HA18">
    <cfRule type="containsText" dxfId="5335" priority="5471" stopIfTrue="1" operator="containsText" text="1">
      <formula>NOT(ISERROR(SEARCH("1",HA18)))</formula>
    </cfRule>
    <cfRule type="containsText" dxfId="5334" priority="5472" stopIfTrue="1" operator="containsText" text="2">
      <formula>NOT(ISERROR(SEARCH("2",HA18)))</formula>
    </cfRule>
    <cfRule type="containsText" dxfId="5333" priority="5473" stopIfTrue="1" operator="containsText" text="4">
      <formula>NOT(ISERROR(SEARCH("4",HA18)))</formula>
    </cfRule>
    <cfRule type="containsText" dxfId="5332" priority="5474" stopIfTrue="1" operator="containsText" text="3">
      <formula>NOT(ISERROR(SEARCH("3",HA18)))</formula>
    </cfRule>
    <cfRule type="containsText" dxfId="5331" priority="5475" stopIfTrue="1" operator="containsText" text="0">
      <formula>NOT(ISERROR(SEARCH("0",HA18)))</formula>
    </cfRule>
  </conditionalFormatting>
  <conditionalFormatting sqref="GX20">
    <cfRule type="containsText" dxfId="5330" priority="5161" stopIfTrue="1" operator="containsText" text="1">
      <formula>NOT(ISERROR(SEARCH("1",GX20)))</formula>
    </cfRule>
    <cfRule type="containsText" dxfId="5329" priority="5162" stopIfTrue="1" operator="containsText" text="2">
      <formula>NOT(ISERROR(SEARCH("2",GX20)))</formula>
    </cfRule>
    <cfRule type="containsText" dxfId="5328" priority="5163" stopIfTrue="1" operator="containsText" text="4">
      <formula>NOT(ISERROR(SEARCH("4",GX20)))</formula>
    </cfRule>
    <cfRule type="containsText" dxfId="5327" priority="5164" stopIfTrue="1" operator="containsText" text="3">
      <formula>NOT(ISERROR(SEARCH("3",GX20)))</formula>
    </cfRule>
    <cfRule type="containsText" dxfId="5326" priority="5165" stopIfTrue="1" operator="containsText" text="0">
      <formula>NOT(ISERROR(SEARCH("0",GX20)))</formula>
    </cfRule>
  </conditionalFormatting>
  <conditionalFormatting sqref="GZ18">
    <cfRule type="containsText" dxfId="5325" priority="5466" stopIfTrue="1" operator="containsText" text="1">
      <formula>NOT(ISERROR(SEARCH("1",GZ18)))</formula>
    </cfRule>
    <cfRule type="containsText" dxfId="5324" priority="5467" stopIfTrue="1" operator="containsText" text="2">
      <formula>NOT(ISERROR(SEARCH("2",GZ18)))</formula>
    </cfRule>
    <cfRule type="containsText" dxfId="5323" priority="5468" stopIfTrue="1" operator="containsText" text="4">
      <formula>NOT(ISERROR(SEARCH("4",GZ18)))</formula>
    </cfRule>
    <cfRule type="containsText" dxfId="5322" priority="5469" stopIfTrue="1" operator="containsText" text="3">
      <formula>NOT(ISERROR(SEARCH("3",GZ18)))</formula>
    </cfRule>
    <cfRule type="containsText" dxfId="5321" priority="5470" stopIfTrue="1" operator="containsText" text="0">
      <formula>NOT(ISERROR(SEARCH("0",GZ18)))</formula>
    </cfRule>
  </conditionalFormatting>
  <conditionalFormatting sqref="GZ18">
    <cfRule type="containsText" dxfId="5320" priority="5461" stopIfTrue="1" operator="containsText" text="1">
      <formula>NOT(ISERROR(SEARCH("1",GZ18)))</formula>
    </cfRule>
    <cfRule type="containsText" dxfId="5319" priority="5462" stopIfTrue="1" operator="containsText" text="2">
      <formula>NOT(ISERROR(SEARCH("2",GZ18)))</formula>
    </cfRule>
    <cfRule type="containsText" dxfId="5318" priority="5463" stopIfTrue="1" operator="containsText" text="4">
      <formula>NOT(ISERROR(SEARCH("4",GZ18)))</formula>
    </cfRule>
    <cfRule type="containsText" dxfId="5317" priority="5464" stopIfTrue="1" operator="containsText" text="3">
      <formula>NOT(ISERROR(SEARCH("3",GZ18)))</formula>
    </cfRule>
    <cfRule type="containsText" dxfId="5316" priority="5465" stopIfTrue="1" operator="containsText" text="0">
      <formula>NOT(ISERROR(SEARCH("0",GZ18)))</formula>
    </cfRule>
  </conditionalFormatting>
  <conditionalFormatting sqref="GZ18">
    <cfRule type="containsText" dxfId="5315" priority="5456" stopIfTrue="1" operator="containsText" text="1">
      <formula>NOT(ISERROR(SEARCH("1",GZ18)))</formula>
    </cfRule>
    <cfRule type="containsText" dxfId="5314" priority="5457" stopIfTrue="1" operator="containsText" text="2">
      <formula>NOT(ISERROR(SEARCH("2",GZ18)))</formula>
    </cfRule>
    <cfRule type="containsText" dxfId="5313" priority="5458" stopIfTrue="1" operator="containsText" text="4">
      <formula>NOT(ISERROR(SEARCH("4",GZ18)))</formula>
    </cfRule>
    <cfRule type="containsText" dxfId="5312" priority="5459" stopIfTrue="1" operator="containsText" text="3">
      <formula>NOT(ISERROR(SEARCH("3",GZ18)))</formula>
    </cfRule>
    <cfRule type="containsText" dxfId="5311" priority="5460" stopIfTrue="1" operator="containsText" text="0">
      <formula>NOT(ISERROR(SEARCH("0",GZ18)))</formula>
    </cfRule>
  </conditionalFormatting>
  <conditionalFormatting sqref="GZ18">
    <cfRule type="containsText" dxfId="5310" priority="5451" stopIfTrue="1" operator="containsText" text="1">
      <formula>NOT(ISERROR(SEARCH("1",GZ18)))</formula>
    </cfRule>
    <cfRule type="containsText" dxfId="5309" priority="5452" stopIfTrue="1" operator="containsText" text="2">
      <formula>NOT(ISERROR(SEARCH("2",GZ18)))</formula>
    </cfRule>
    <cfRule type="containsText" dxfId="5308" priority="5453" stopIfTrue="1" operator="containsText" text="4">
      <formula>NOT(ISERROR(SEARCH("4",GZ18)))</formula>
    </cfRule>
    <cfRule type="containsText" dxfId="5307" priority="5454" stopIfTrue="1" operator="containsText" text="3">
      <formula>NOT(ISERROR(SEARCH("3",GZ18)))</formula>
    </cfRule>
    <cfRule type="containsText" dxfId="5306" priority="5455" stopIfTrue="1" operator="containsText" text="0">
      <formula>NOT(ISERROR(SEARCH("0",GZ18)))</formula>
    </cfRule>
  </conditionalFormatting>
  <conditionalFormatting sqref="FX14">
    <cfRule type="containsText" dxfId="5305" priority="5446" stopIfTrue="1" operator="containsText" text="1">
      <formula>NOT(ISERROR(SEARCH("1",FX14)))</formula>
    </cfRule>
    <cfRule type="containsText" dxfId="5304" priority="5447" stopIfTrue="1" operator="containsText" text="2">
      <formula>NOT(ISERROR(SEARCH("2",FX14)))</formula>
    </cfRule>
    <cfRule type="containsText" dxfId="5303" priority="5448" stopIfTrue="1" operator="containsText" text="4">
      <formula>NOT(ISERROR(SEARCH("4",FX14)))</formula>
    </cfRule>
    <cfRule type="containsText" dxfId="5302" priority="5449" stopIfTrue="1" operator="containsText" text="3">
      <formula>NOT(ISERROR(SEARCH("3",FX14)))</formula>
    </cfRule>
    <cfRule type="containsText" dxfId="5301" priority="5450" stopIfTrue="1" operator="containsText" text="0">
      <formula>NOT(ISERROR(SEARCH("0",FX14)))</formula>
    </cfRule>
  </conditionalFormatting>
  <conditionalFormatting sqref="EQ20:ET20 FB20:FE20">
    <cfRule type="containsText" dxfId="5300" priority="5131" stopIfTrue="1" operator="containsText" text="1">
      <formula>NOT(ISERROR(SEARCH("1",EQ20)))</formula>
    </cfRule>
    <cfRule type="containsText" dxfId="5299" priority="5132" stopIfTrue="1" operator="containsText" text="2">
      <formula>NOT(ISERROR(SEARCH("2",EQ20)))</formula>
    </cfRule>
    <cfRule type="containsText" dxfId="5298" priority="5133" stopIfTrue="1" operator="containsText" text="4">
      <formula>NOT(ISERROR(SEARCH("4",EQ20)))</formula>
    </cfRule>
    <cfRule type="containsText" dxfId="5297" priority="5134" stopIfTrue="1" operator="containsText" text="3">
      <formula>NOT(ISERROR(SEARCH("3",EQ20)))</formula>
    </cfRule>
    <cfRule type="containsText" dxfId="5296" priority="5135" stopIfTrue="1" operator="containsText" text="0">
      <formula>NOT(ISERROR(SEARCH("0",EQ20)))</formula>
    </cfRule>
  </conditionalFormatting>
  <conditionalFormatting sqref="FK14">
    <cfRule type="containsText" dxfId="5295" priority="5441" stopIfTrue="1" operator="containsText" text="1">
      <formula>NOT(ISERROR(SEARCH("1",FK14)))</formula>
    </cfRule>
    <cfRule type="containsText" dxfId="5294" priority="5442" stopIfTrue="1" operator="containsText" text="2">
      <formula>NOT(ISERROR(SEARCH("2",FK14)))</formula>
    </cfRule>
    <cfRule type="containsText" dxfId="5293" priority="5443" stopIfTrue="1" operator="containsText" text="4">
      <formula>NOT(ISERROR(SEARCH("4",FK14)))</formula>
    </cfRule>
    <cfRule type="containsText" dxfId="5292" priority="5444" stopIfTrue="1" operator="containsText" text="3">
      <formula>NOT(ISERROR(SEARCH("3",FK14)))</formula>
    </cfRule>
    <cfRule type="containsText" dxfId="5291" priority="5445" stopIfTrue="1" operator="containsText" text="0">
      <formula>NOT(ISERROR(SEARCH("0",FK14)))</formula>
    </cfRule>
  </conditionalFormatting>
  <conditionalFormatting sqref="HJ20">
    <cfRule type="containsText" dxfId="5290" priority="5436" stopIfTrue="1" operator="containsText" text="1">
      <formula>NOT(ISERROR(SEARCH("1",HJ20)))</formula>
    </cfRule>
    <cfRule type="containsText" dxfId="5289" priority="5437" stopIfTrue="1" operator="containsText" text="2">
      <formula>NOT(ISERROR(SEARCH("2",HJ20)))</formula>
    </cfRule>
    <cfRule type="containsText" dxfId="5288" priority="5438" stopIfTrue="1" operator="containsText" text="4">
      <formula>NOT(ISERROR(SEARCH("4",HJ20)))</formula>
    </cfRule>
    <cfRule type="containsText" dxfId="5287" priority="5439" stopIfTrue="1" operator="containsText" text="3">
      <formula>NOT(ISERROR(SEARCH("3",HJ20)))</formula>
    </cfRule>
    <cfRule type="containsText" dxfId="5286" priority="5440" stopIfTrue="1" operator="containsText" text="0">
      <formula>NOT(ISERROR(SEARCH("0",HJ20)))</formula>
    </cfRule>
  </conditionalFormatting>
  <conditionalFormatting sqref="HJ20">
    <cfRule type="containsText" dxfId="5285" priority="5431" stopIfTrue="1" operator="containsText" text="1">
      <formula>NOT(ISERROR(SEARCH("1",HJ20)))</formula>
    </cfRule>
    <cfRule type="containsText" dxfId="5284" priority="5432" stopIfTrue="1" operator="containsText" text="2">
      <formula>NOT(ISERROR(SEARCH("2",HJ20)))</formula>
    </cfRule>
    <cfRule type="containsText" dxfId="5283" priority="5433" stopIfTrue="1" operator="containsText" text="4">
      <formula>NOT(ISERROR(SEARCH("4",HJ20)))</formula>
    </cfRule>
    <cfRule type="containsText" dxfId="5282" priority="5434" stopIfTrue="1" operator="containsText" text="3">
      <formula>NOT(ISERROR(SEARCH("3",HJ20)))</formula>
    </cfRule>
    <cfRule type="containsText" dxfId="5281" priority="5435" stopIfTrue="1" operator="containsText" text="0">
      <formula>NOT(ISERROR(SEARCH("0",HJ20)))</formula>
    </cfRule>
  </conditionalFormatting>
  <conditionalFormatting sqref="HI20">
    <cfRule type="containsText" dxfId="5280" priority="5426" stopIfTrue="1" operator="containsText" text="1">
      <formula>NOT(ISERROR(SEARCH("1",HI20)))</formula>
    </cfRule>
    <cfRule type="containsText" dxfId="5279" priority="5427" stopIfTrue="1" operator="containsText" text="2">
      <formula>NOT(ISERROR(SEARCH("2",HI20)))</formula>
    </cfRule>
    <cfRule type="containsText" dxfId="5278" priority="5428" stopIfTrue="1" operator="containsText" text="4">
      <formula>NOT(ISERROR(SEARCH("4",HI20)))</formula>
    </cfRule>
    <cfRule type="containsText" dxfId="5277" priority="5429" stopIfTrue="1" operator="containsText" text="3">
      <formula>NOT(ISERROR(SEARCH("3",HI20)))</formula>
    </cfRule>
    <cfRule type="containsText" dxfId="5276" priority="5430" stopIfTrue="1" operator="containsText" text="0">
      <formula>NOT(ISERROR(SEARCH("0",HI20)))</formula>
    </cfRule>
  </conditionalFormatting>
  <conditionalFormatting sqref="HI20">
    <cfRule type="containsText" dxfId="5275" priority="5421" stopIfTrue="1" operator="containsText" text="1">
      <formula>NOT(ISERROR(SEARCH("1",HI20)))</formula>
    </cfRule>
    <cfRule type="containsText" dxfId="5274" priority="5422" stopIfTrue="1" operator="containsText" text="2">
      <formula>NOT(ISERROR(SEARCH("2",HI20)))</formula>
    </cfRule>
    <cfRule type="containsText" dxfId="5273" priority="5423" stopIfTrue="1" operator="containsText" text="4">
      <formula>NOT(ISERROR(SEARCH("4",HI20)))</formula>
    </cfRule>
    <cfRule type="containsText" dxfId="5272" priority="5424" stopIfTrue="1" operator="containsText" text="3">
      <formula>NOT(ISERROR(SEARCH("3",HI20)))</formula>
    </cfRule>
    <cfRule type="containsText" dxfId="5271" priority="5425" stopIfTrue="1" operator="containsText" text="0">
      <formula>NOT(ISERROR(SEARCH("0",HI20)))</formula>
    </cfRule>
  </conditionalFormatting>
  <conditionalFormatting sqref="HI20">
    <cfRule type="containsText" dxfId="5270" priority="5416" stopIfTrue="1" operator="containsText" text="1">
      <formula>NOT(ISERROR(SEARCH("1",HI20)))</formula>
    </cfRule>
    <cfRule type="containsText" dxfId="5269" priority="5417" stopIfTrue="1" operator="containsText" text="2">
      <formula>NOT(ISERROR(SEARCH("2",HI20)))</formula>
    </cfRule>
    <cfRule type="containsText" dxfId="5268" priority="5418" stopIfTrue="1" operator="containsText" text="4">
      <formula>NOT(ISERROR(SEARCH("4",HI20)))</formula>
    </cfRule>
    <cfRule type="containsText" dxfId="5267" priority="5419" stopIfTrue="1" operator="containsText" text="3">
      <formula>NOT(ISERROR(SEARCH("3",HI20)))</formula>
    </cfRule>
    <cfRule type="containsText" dxfId="5266" priority="5420" stopIfTrue="1" operator="containsText" text="0">
      <formula>NOT(ISERROR(SEARCH("0",HI20)))</formula>
    </cfRule>
  </conditionalFormatting>
  <conditionalFormatting sqref="HI20">
    <cfRule type="containsText" dxfId="5265" priority="5411" stopIfTrue="1" operator="containsText" text="1">
      <formula>NOT(ISERROR(SEARCH("1",HI20)))</formula>
    </cfRule>
    <cfRule type="containsText" dxfId="5264" priority="5412" stopIfTrue="1" operator="containsText" text="2">
      <formula>NOT(ISERROR(SEARCH("2",HI20)))</formula>
    </cfRule>
    <cfRule type="containsText" dxfId="5263" priority="5413" stopIfTrue="1" operator="containsText" text="4">
      <formula>NOT(ISERROR(SEARCH("4",HI20)))</formula>
    </cfRule>
    <cfRule type="containsText" dxfId="5262" priority="5414" stopIfTrue="1" operator="containsText" text="3">
      <formula>NOT(ISERROR(SEARCH("3",HI20)))</formula>
    </cfRule>
    <cfRule type="containsText" dxfId="5261" priority="5415" stopIfTrue="1" operator="containsText" text="0">
      <formula>NOT(ISERROR(SEARCH("0",HI20)))</formula>
    </cfRule>
  </conditionalFormatting>
  <conditionalFormatting sqref="HO22">
    <cfRule type="containsText" dxfId="5260" priority="5406" stopIfTrue="1" operator="containsText" text="1">
      <formula>NOT(ISERROR(SEARCH("1",HO22)))</formula>
    </cfRule>
    <cfRule type="containsText" dxfId="5259" priority="5407" stopIfTrue="1" operator="containsText" text="2">
      <formula>NOT(ISERROR(SEARCH("2",HO22)))</formula>
    </cfRule>
    <cfRule type="containsText" dxfId="5258" priority="5408" stopIfTrue="1" operator="containsText" text="4">
      <formula>NOT(ISERROR(SEARCH("4",HO22)))</formula>
    </cfRule>
    <cfRule type="containsText" dxfId="5257" priority="5409" stopIfTrue="1" operator="containsText" text="3">
      <formula>NOT(ISERROR(SEARCH("3",HO22)))</formula>
    </cfRule>
    <cfRule type="containsText" dxfId="5256" priority="5410" stopIfTrue="1" operator="containsText" text="0">
      <formula>NOT(ISERROR(SEARCH("0",HO22)))</formula>
    </cfRule>
  </conditionalFormatting>
  <conditionalFormatting sqref="HO22">
    <cfRule type="containsText" dxfId="5255" priority="5401" stopIfTrue="1" operator="containsText" text="1">
      <formula>NOT(ISERROR(SEARCH("1",HO22)))</formula>
    </cfRule>
    <cfRule type="containsText" dxfId="5254" priority="5402" stopIfTrue="1" operator="containsText" text="2">
      <formula>NOT(ISERROR(SEARCH("2",HO22)))</formula>
    </cfRule>
    <cfRule type="containsText" dxfId="5253" priority="5403" stopIfTrue="1" operator="containsText" text="4">
      <formula>NOT(ISERROR(SEARCH("4",HO22)))</formula>
    </cfRule>
    <cfRule type="containsText" dxfId="5252" priority="5404" stopIfTrue="1" operator="containsText" text="3">
      <formula>NOT(ISERROR(SEARCH("3",HO22)))</formula>
    </cfRule>
    <cfRule type="containsText" dxfId="5251" priority="5405" stopIfTrue="1" operator="containsText" text="0">
      <formula>NOT(ISERROR(SEARCH("0",HO22)))</formula>
    </cfRule>
  </conditionalFormatting>
  <conditionalFormatting sqref="HN22">
    <cfRule type="containsText" dxfId="5250" priority="5396" stopIfTrue="1" operator="containsText" text="1">
      <formula>NOT(ISERROR(SEARCH("1",HN22)))</formula>
    </cfRule>
    <cfRule type="containsText" dxfId="5249" priority="5397" stopIfTrue="1" operator="containsText" text="2">
      <formula>NOT(ISERROR(SEARCH("2",HN22)))</formula>
    </cfRule>
    <cfRule type="containsText" dxfId="5248" priority="5398" stopIfTrue="1" operator="containsText" text="4">
      <formula>NOT(ISERROR(SEARCH("4",HN22)))</formula>
    </cfRule>
    <cfRule type="containsText" dxfId="5247" priority="5399" stopIfTrue="1" operator="containsText" text="3">
      <formula>NOT(ISERROR(SEARCH("3",HN22)))</formula>
    </cfRule>
    <cfRule type="containsText" dxfId="5246" priority="5400" stopIfTrue="1" operator="containsText" text="0">
      <formula>NOT(ISERROR(SEARCH("0",HN22)))</formula>
    </cfRule>
  </conditionalFormatting>
  <conditionalFormatting sqref="HN22">
    <cfRule type="containsText" dxfId="5245" priority="5391" stopIfTrue="1" operator="containsText" text="1">
      <formula>NOT(ISERROR(SEARCH("1",HN22)))</formula>
    </cfRule>
    <cfRule type="containsText" dxfId="5244" priority="5392" stopIfTrue="1" operator="containsText" text="2">
      <formula>NOT(ISERROR(SEARCH("2",HN22)))</formula>
    </cfRule>
    <cfRule type="containsText" dxfId="5243" priority="5393" stopIfTrue="1" operator="containsText" text="4">
      <formula>NOT(ISERROR(SEARCH("4",HN22)))</formula>
    </cfRule>
    <cfRule type="containsText" dxfId="5242" priority="5394" stopIfTrue="1" operator="containsText" text="3">
      <formula>NOT(ISERROR(SEARCH("3",HN22)))</formula>
    </cfRule>
    <cfRule type="containsText" dxfId="5241" priority="5395" stopIfTrue="1" operator="containsText" text="0">
      <formula>NOT(ISERROR(SEARCH("0",HN22)))</formula>
    </cfRule>
  </conditionalFormatting>
  <conditionalFormatting sqref="HN22">
    <cfRule type="containsText" dxfId="5240" priority="5386" stopIfTrue="1" operator="containsText" text="1">
      <formula>NOT(ISERROR(SEARCH("1",HN22)))</formula>
    </cfRule>
    <cfRule type="containsText" dxfId="5239" priority="5387" stopIfTrue="1" operator="containsText" text="2">
      <formula>NOT(ISERROR(SEARCH("2",HN22)))</formula>
    </cfRule>
    <cfRule type="containsText" dxfId="5238" priority="5388" stopIfTrue="1" operator="containsText" text="4">
      <formula>NOT(ISERROR(SEARCH("4",HN22)))</formula>
    </cfRule>
    <cfRule type="containsText" dxfId="5237" priority="5389" stopIfTrue="1" operator="containsText" text="3">
      <formula>NOT(ISERROR(SEARCH("3",HN22)))</formula>
    </cfRule>
    <cfRule type="containsText" dxfId="5236" priority="5390" stopIfTrue="1" operator="containsText" text="0">
      <formula>NOT(ISERROR(SEARCH("0",HN22)))</formula>
    </cfRule>
  </conditionalFormatting>
  <conditionalFormatting sqref="HN22">
    <cfRule type="containsText" dxfId="5235" priority="5381" stopIfTrue="1" operator="containsText" text="1">
      <formula>NOT(ISERROR(SEARCH("1",HN22)))</formula>
    </cfRule>
    <cfRule type="containsText" dxfId="5234" priority="5382" stopIfTrue="1" operator="containsText" text="2">
      <formula>NOT(ISERROR(SEARCH("2",HN22)))</formula>
    </cfRule>
    <cfRule type="containsText" dxfId="5233" priority="5383" stopIfTrue="1" operator="containsText" text="4">
      <formula>NOT(ISERROR(SEARCH("4",HN22)))</formula>
    </cfRule>
    <cfRule type="containsText" dxfId="5232" priority="5384" stopIfTrue="1" operator="containsText" text="3">
      <formula>NOT(ISERROR(SEARCH("3",HN22)))</formula>
    </cfRule>
    <cfRule type="containsText" dxfId="5231" priority="5385" stopIfTrue="1" operator="containsText" text="0">
      <formula>NOT(ISERROR(SEARCH("0",HN22)))</formula>
    </cfRule>
  </conditionalFormatting>
  <conditionalFormatting sqref="HP29">
    <cfRule type="containsText" dxfId="5230" priority="5376" stopIfTrue="1" operator="containsText" text="1">
      <formula>NOT(ISERROR(SEARCH("1",HP29)))</formula>
    </cfRule>
    <cfRule type="containsText" dxfId="5229" priority="5377" stopIfTrue="1" operator="containsText" text="2">
      <formula>NOT(ISERROR(SEARCH("2",HP29)))</formula>
    </cfRule>
    <cfRule type="containsText" dxfId="5228" priority="5378" stopIfTrue="1" operator="containsText" text="4">
      <formula>NOT(ISERROR(SEARCH("4",HP29)))</formula>
    </cfRule>
    <cfRule type="containsText" dxfId="5227" priority="5379" stopIfTrue="1" operator="containsText" text="3">
      <formula>NOT(ISERROR(SEARCH("3",HP29)))</formula>
    </cfRule>
    <cfRule type="containsText" dxfId="5226" priority="5380" stopIfTrue="1" operator="containsText" text="0">
      <formula>NOT(ISERROR(SEARCH("0",HP29)))</formula>
    </cfRule>
  </conditionalFormatting>
  <conditionalFormatting sqref="HW31">
    <cfRule type="containsText" dxfId="5225" priority="5371" stopIfTrue="1" operator="containsText" text="1">
      <formula>NOT(ISERROR(SEARCH("1",HW31)))</formula>
    </cfRule>
    <cfRule type="containsText" dxfId="5224" priority="5372" stopIfTrue="1" operator="containsText" text="2">
      <formula>NOT(ISERROR(SEARCH("2",HW31)))</formula>
    </cfRule>
    <cfRule type="containsText" dxfId="5223" priority="5373" stopIfTrue="1" operator="containsText" text="4">
      <formula>NOT(ISERROR(SEARCH("4",HW31)))</formula>
    </cfRule>
    <cfRule type="containsText" dxfId="5222" priority="5374" stopIfTrue="1" operator="containsText" text="3">
      <formula>NOT(ISERROR(SEARCH("3",HW31)))</formula>
    </cfRule>
    <cfRule type="containsText" dxfId="5221" priority="5375" stopIfTrue="1" operator="containsText" text="0">
      <formula>NOT(ISERROR(SEARCH("0",HW31)))</formula>
    </cfRule>
  </conditionalFormatting>
  <conditionalFormatting sqref="HD20:HE20 HG20:HH20">
    <cfRule type="containsText" dxfId="5220" priority="5366" stopIfTrue="1" operator="containsText" text="1">
      <formula>NOT(ISERROR(SEARCH("1",HD20)))</formula>
    </cfRule>
    <cfRule type="containsText" dxfId="5219" priority="5367" stopIfTrue="1" operator="containsText" text="2">
      <formula>NOT(ISERROR(SEARCH("2",HD20)))</formula>
    </cfRule>
    <cfRule type="containsText" dxfId="5218" priority="5368" stopIfTrue="1" operator="containsText" text="4">
      <formula>NOT(ISERROR(SEARCH("4",HD20)))</formula>
    </cfRule>
    <cfRule type="containsText" dxfId="5217" priority="5369" stopIfTrue="1" operator="containsText" text="3">
      <formula>NOT(ISERROR(SEARCH("3",HD20)))</formula>
    </cfRule>
    <cfRule type="containsText" dxfId="5216" priority="5370" stopIfTrue="1" operator="containsText" text="0">
      <formula>NOT(ISERROR(SEARCH("0",HD20)))</formula>
    </cfRule>
  </conditionalFormatting>
  <conditionalFormatting sqref="HD20:HE20 HG20:HH20">
    <cfRule type="containsText" dxfId="5215" priority="5361" stopIfTrue="1" operator="containsText" text="1">
      <formula>NOT(ISERROR(SEARCH("1",HD20)))</formula>
    </cfRule>
    <cfRule type="containsText" dxfId="5214" priority="5362" stopIfTrue="1" operator="containsText" text="2">
      <formula>NOT(ISERROR(SEARCH("2",HD20)))</formula>
    </cfRule>
    <cfRule type="containsText" dxfId="5213" priority="5363" stopIfTrue="1" operator="containsText" text="4">
      <formula>NOT(ISERROR(SEARCH("4",HD20)))</formula>
    </cfRule>
    <cfRule type="containsText" dxfId="5212" priority="5364" stopIfTrue="1" operator="containsText" text="3">
      <formula>NOT(ISERROR(SEARCH("3",HD20)))</formula>
    </cfRule>
    <cfRule type="containsText" dxfId="5211" priority="5365" stopIfTrue="1" operator="containsText" text="0">
      <formula>NOT(ISERROR(SEARCH("0",HD20)))</formula>
    </cfRule>
  </conditionalFormatting>
  <conditionalFormatting sqref="HD20:HE20 HG20:HH20">
    <cfRule type="containsText" dxfId="5210" priority="5356" stopIfTrue="1" operator="containsText" text="1">
      <formula>NOT(ISERROR(SEARCH("1",HD20)))</formula>
    </cfRule>
    <cfRule type="containsText" dxfId="5209" priority="5357" stopIfTrue="1" operator="containsText" text="2">
      <formula>NOT(ISERROR(SEARCH("2",HD20)))</formula>
    </cfRule>
    <cfRule type="containsText" dxfId="5208" priority="5358" stopIfTrue="1" operator="containsText" text="4">
      <formula>NOT(ISERROR(SEARCH("4",HD20)))</formula>
    </cfRule>
    <cfRule type="containsText" dxfId="5207" priority="5359" stopIfTrue="1" operator="containsText" text="3">
      <formula>NOT(ISERROR(SEARCH("3",HD20)))</formula>
    </cfRule>
    <cfRule type="containsText" dxfId="5206" priority="5360" stopIfTrue="1" operator="containsText" text="0">
      <formula>NOT(ISERROR(SEARCH("0",HD20)))</formula>
    </cfRule>
  </conditionalFormatting>
  <conditionalFormatting sqref="FA24">
    <cfRule type="containsText" dxfId="5205" priority="2786" stopIfTrue="1" operator="containsText" text="1">
      <formula>NOT(ISERROR(SEARCH("1",FA24)))</formula>
    </cfRule>
    <cfRule type="containsText" dxfId="5204" priority="2787" stopIfTrue="1" operator="containsText" text="2">
      <formula>NOT(ISERROR(SEARCH("2",FA24)))</formula>
    </cfRule>
    <cfRule type="containsText" dxfId="5203" priority="2788" stopIfTrue="1" operator="containsText" text="4">
      <formula>NOT(ISERROR(SEARCH("4",FA24)))</formula>
    </cfRule>
    <cfRule type="containsText" dxfId="5202" priority="2789" stopIfTrue="1" operator="containsText" text="3">
      <formula>NOT(ISERROR(SEARCH("3",FA24)))</formula>
    </cfRule>
    <cfRule type="containsText" dxfId="5201" priority="2790" stopIfTrue="1" operator="containsText" text="0">
      <formula>NOT(ISERROR(SEARCH("0",FA24)))</formula>
    </cfRule>
  </conditionalFormatting>
  <conditionalFormatting sqref="JN32">
    <cfRule type="containsText" dxfId="5200" priority="2606" stopIfTrue="1" operator="containsText" text="1">
      <formula>NOT(ISERROR(SEARCH("1",JN32)))</formula>
    </cfRule>
    <cfRule type="containsText" dxfId="5199" priority="2607" stopIfTrue="1" operator="containsText" text="2">
      <formula>NOT(ISERROR(SEARCH("2",JN32)))</formula>
    </cfRule>
    <cfRule type="containsText" dxfId="5198" priority="2608" stopIfTrue="1" operator="containsText" text="4">
      <formula>NOT(ISERROR(SEARCH("4",JN32)))</formula>
    </cfRule>
    <cfRule type="containsText" dxfId="5197" priority="2609" stopIfTrue="1" operator="containsText" text="3">
      <formula>NOT(ISERROR(SEARCH("3",JN32)))</formula>
    </cfRule>
    <cfRule type="containsText" dxfId="5196" priority="2610" stopIfTrue="1" operator="containsText" text="0">
      <formula>NOT(ISERROR(SEARCH("0",JN32)))</formula>
    </cfRule>
  </conditionalFormatting>
  <conditionalFormatting sqref="GG24">
    <cfRule type="containsText" dxfId="5195" priority="4396" stopIfTrue="1" operator="containsText" text="1">
      <formula>NOT(ISERROR(SEARCH("1",GG24)))</formula>
    </cfRule>
    <cfRule type="containsText" dxfId="5194" priority="4397" stopIfTrue="1" operator="containsText" text="2">
      <formula>NOT(ISERROR(SEARCH("2",GG24)))</formula>
    </cfRule>
    <cfRule type="containsText" dxfId="5193" priority="4398" stopIfTrue="1" operator="containsText" text="4">
      <formula>NOT(ISERROR(SEARCH("4",GG24)))</formula>
    </cfRule>
    <cfRule type="containsText" dxfId="5192" priority="4399" stopIfTrue="1" operator="containsText" text="3">
      <formula>NOT(ISERROR(SEARCH("3",GG24)))</formula>
    </cfRule>
    <cfRule type="containsText" dxfId="5191" priority="4400" stopIfTrue="1" operator="containsText" text="0">
      <formula>NOT(ISERROR(SEARCH("0",GG24)))</formula>
    </cfRule>
  </conditionalFormatting>
  <conditionalFormatting sqref="CK14 CQ14">
    <cfRule type="containsText" dxfId="5190" priority="5351" stopIfTrue="1" operator="containsText" text="1">
      <formula>NOT(ISERROR(SEARCH("1",CK14)))</formula>
    </cfRule>
    <cfRule type="containsText" dxfId="5189" priority="5352" stopIfTrue="1" operator="containsText" text="2">
      <formula>NOT(ISERROR(SEARCH("2",CK14)))</formula>
    </cfRule>
    <cfRule type="containsText" dxfId="5188" priority="5353" stopIfTrue="1" operator="containsText" text="4">
      <formula>NOT(ISERROR(SEARCH("4",CK14)))</formula>
    </cfRule>
    <cfRule type="containsText" dxfId="5187" priority="5354" stopIfTrue="1" operator="containsText" text="3">
      <formula>NOT(ISERROR(SEARCH("3",CK14)))</formula>
    </cfRule>
    <cfRule type="containsText" dxfId="5186" priority="5355" stopIfTrue="1" operator="containsText" text="0">
      <formula>NOT(ISERROR(SEARCH("0",CK14)))</formula>
    </cfRule>
  </conditionalFormatting>
  <conditionalFormatting sqref="DF12:DJ12">
    <cfRule type="containsText" dxfId="5185" priority="5346" stopIfTrue="1" operator="containsText" text="1">
      <formula>NOT(ISERROR(SEARCH("1",DF12)))</formula>
    </cfRule>
    <cfRule type="containsText" dxfId="5184" priority="5347" stopIfTrue="1" operator="containsText" text="2">
      <formula>NOT(ISERROR(SEARCH("2",DF12)))</formula>
    </cfRule>
    <cfRule type="containsText" dxfId="5183" priority="5348" stopIfTrue="1" operator="containsText" text="4">
      <formula>NOT(ISERROR(SEARCH("4",DF12)))</formula>
    </cfRule>
    <cfRule type="containsText" dxfId="5182" priority="5349" stopIfTrue="1" operator="containsText" text="3">
      <formula>NOT(ISERROR(SEARCH("3",DF12)))</formula>
    </cfRule>
    <cfRule type="containsText" dxfId="5181" priority="5350" stopIfTrue="1" operator="containsText" text="0">
      <formula>NOT(ISERROR(SEARCH("0",DF12)))</formula>
    </cfRule>
  </conditionalFormatting>
  <conditionalFormatting sqref="DC12:DE12">
    <cfRule type="containsText" dxfId="5180" priority="5341" stopIfTrue="1" operator="containsText" text="1">
      <formula>NOT(ISERROR(SEARCH("1",DC12)))</formula>
    </cfRule>
    <cfRule type="containsText" dxfId="5179" priority="5342" stopIfTrue="1" operator="containsText" text="2">
      <formula>NOT(ISERROR(SEARCH("2",DC12)))</formula>
    </cfRule>
    <cfRule type="containsText" dxfId="5178" priority="5343" stopIfTrue="1" operator="containsText" text="4">
      <formula>NOT(ISERROR(SEARCH("4",DC12)))</formula>
    </cfRule>
    <cfRule type="containsText" dxfId="5177" priority="5344" stopIfTrue="1" operator="containsText" text="3">
      <formula>NOT(ISERROR(SEARCH("3",DC12)))</formula>
    </cfRule>
    <cfRule type="containsText" dxfId="5176" priority="5345" stopIfTrue="1" operator="containsText" text="0">
      <formula>NOT(ISERROR(SEARCH("0",DC12)))</formula>
    </cfRule>
  </conditionalFormatting>
  <conditionalFormatting sqref="CR14">
    <cfRule type="containsText" dxfId="5175" priority="5336" stopIfTrue="1" operator="containsText" text="1">
      <formula>NOT(ISERROR(SEARCH("1",CR14)))</formula>
    </cfRule>
    <cfRule type="containsText" dxfId="5174" priority="5337" stopIfTrue="1" operator="containsText" text="2">
      <formula>NOT(ISERROR(SEARCH("2",CR14)))</formula>
    </cfRule>
    <cfRule type="containsText" dxfId="5173" priority="5338" stopIfTrue="1" operator="containsText" text="4">
      <formula>NOT(ISERROR(SEARCH("4",CR14)))</formula>
    </cfRule>
    <cfRule type="containsText" dxfId="5172" priority="5339" stopIfTrue="1" operator="containsText" text="3">
      <formula>NOT(ISERROR(SEARCH("3",CR14)))</formula>
    </cfRule>
    <cfRule type="containsText" dxfId="5171" priority="5340" stopIfTrue="1" operator="containsText" text="0">
      <formula>NOT(ISERROR(SEARCH("0",CR14)))</formula>
    </cfRule>
  </conditionalFormatting>
  <conditionalFormatting sqref="CR14">
    <cfRule type="containsText" dxfId="5170" priority="5331" stopIfTrue="1" operator="containsText" text="1">
      <formula>NOT(ISERROR(SEARCH("1",CR14)))</formula>
    </cfRule>
    <cfRule type="containsText" dxfId="5169" priority="5332" stopIfTrue="1" operator="containsText" text="2">
      <formula>NOT(ISERROR(SEARCH("2",CR14)))</formula>
    </cfRule>
    <cfRule type="containsText" dxfId="5168" priority="5333" stopIfTrue="1" operator="containsText" text="4">
      <formula>NOT(ISERROR(SEARCH("4",CR14)))</formula>
    </cfRule>
    <cfRule type="containsText" dxfId="5167" priority="5334" stopIfTrue="1" operator="containsText" text="3">
      <formula>NOT(ISERROR(SEARCH("3",CR14)))</formula>
    </cfRule>
    <cfRule type="containsText" dxfId="5166" priority="5335" stopIfTrue="1" operator="containsText" text="0">
      <formula>NOT(ISERROR(SEARCH("0",CR14)))</formula>
    </cfRule>
  </conditionalFormatting>
  <conditionalFormatting sqref="DR14:DT14">
    <cfRule type="containsText" dxfId="5165" priority="5326" stopIfTrue="1" operator="containsText" text="1">
      <formula>NOT(ISERROR(SEARCH("1",DR14)))</formula>
    </cfRule>
    <cfRule type="containsText" dxfId="5164" priority="5327" stopIfTrue="1" operator="containsText" text="2">
      <formula>NOT(ISERROR(SEARCH("2",DR14)))</formula>
    </cfRule>
    <cfRule type="containsText" dxfId="5163" priority="5328" stopIfTrue="1" operator="containsText" text="4">
      <formula>NOT(ISERROR(SEARCH("4",DR14)))</formula>
    </cfRule>
    <cfRule type="containsText" dxfId="5162" priority="5329" stopIfTrue="1" operator="containsText" text="3">
      <formula>NOT(ISERROR(SEARCH("3",DR14)))</formula>
    </cfRule>
    <cfRule type="containsText" dxfId="5161" priority="5330" stopIfTrue="1" operator="containsText" text="0">
      <formula>NOT(ISERROR(SEARCH("0",DR14)))</formula>
    </cfRule>
  </conditionalFormatting>
  <conditionalFormatting sqref="DR14:DT14">
    <cfRule type="containsText" dxfId="5160" priority="5321" stopIfTrue="1" operator="containsText" text="1">
      <formula>NOT(ISERROR(SEARCH("1",DR14)))</formula>
    </cfRule>
    <cfRule type="containsText" dxfId="5159" priority="5322" stopIfTrue="1" operator="containsText" text="2">
      <formula>NOT(ISERROR(SEARCH("2",DR14)))</formula>
    </cfRule>
    <cfRule type="containsText" dxfId="5158" priority="5323" stopIfTrue="1" operator="containsText" text="4">
      <formula>NOT(ISERROR(SEARCH("4",DR14)))</formula>
    </cfRule>
    <cfRule type="containsText" dxfId="5157" priority="5324" stopIfTrue="1" operator="containsText" text="3">
      <formula>NOT(ISERROR(SEARCH("3",DR14)))</formula>
    </cfRule>
    <cfRule type="containsText" dxfId="5156" priority="5325" stopIfTrue="1" operator="containsText" text="0">
      <formula>NOT(ISERROR(SEARCH("0",DR14)))</formula>
    </cfRule>
  </conditionalFormatting>
  <conditionalFormatting sqref="GG16:GK16 FB16:FC16">
    <cfRule type="containsText" dxfId="5155" priority="5316" stopIfTrue="1" operator="containsText" text="1">
      <formula>NOT(ISERROR(SEARCH("1",FB16)))</formula>
    </cfRule>
    <cfRule type="containsText" dxfId="5154" priority="5317" stopIfTrue="1" operator="containsText" text="2">
      <formula>NOT(ISERROR(SEARCH("2",FB16)))</formula>
    </cfRule>
    <cfRule type="containsText" dxfId="5153" priority="5318" stopIfTrue="1" operator="containsText" text="4">
      <formula>NOT(ISERROR(SEARCH("4",FB16)))</formula>
    </cfRule>
    <cfRule type="containsText" dxfId="5152" priority="5319" stopIfTrue="1" operator="containsText" text="3">
      <formula>NOT(ISERROR(SEARCH("3",FB16)))</formula>
    </cfRule>
    <cfRule type="containsText" dxfId="5151" priority="5320" stopIfTrue="1" operator="containsText" text="0">
      <formula>NOT(ISERROR(SEARCH("0",FB16)))</formula>
    </cfRule>
  </conditionalFormatting>
  <conditionalFormatting sqref="DU16:DX16">
    <cfRule type="containsText" dxfId="5150" priority="5311" stopIfTrue="1" operator="containsText" text="1">
      <formula>NOT(ISERROR(SEARCH("1",DU16)))</formula>
    </cfRule>
    <cfRule type="containsText" dxfId="5149" priority="5312" stopIfTrue="1" operator="containsText" text="2">
      <formula>NOT(ISERROR(SEARCH("2",DU16)))</formula>
    </cfRule>
    <cfRule type="containsText" dxfId="5148" priority="5313" stopIfTrue="1" operator="containsText" text="4">
      <formula>NOT(ISERROR(SEARCH("4",DU16)))</formula>
    </cfRule>
    <cfRule type="containsText" dxfId="5147" priority="5314" stopIfTrue="1" operator="containsText" text="3">
      <formula>NOT(ISERROR(SEARCH("3",DU16)))</formula>
    </cfRule>
    <cfRule type="containsText" dxfId="5146" priority="5315" stopIfTrue="1" operator="containsText" text="0">
      <formula>NOT(ISERROR(SEARCH("0",DU16)))</formula>
    </cfRule>
  </conditionalFormatting>
  <conditionalFormatting sqref="FD16:FH16 GC16:GE16 FY16:GA16 DU16:EC16 EZ16:FA16 EJ16:EP16 FO16:FW16">
    <cfRule type="containsText" dxfId="5145" priority="5306" stopIfTrue="1" operator="containsText" text="1">
      <formula>NOT(ISERROR(SEARCH("1",DU16)))</formula>
    </cfRule>
    <cfRule type="containsText" dxfId="5144" priority="5307" stopIfTrue="1" operator="containsText" text="2">
      <formula>NOT(ISERROR(SEARCH("2",DU16)))</formula>
    </cfRule>
    <cfRule type="containsText" dxfId="5143" priority="5308" stopIfTrue="1" operator="containsText" text="4">
      <formula>NOT(ISERROR(SEARCH("4",DU16)))</formula>
    </cfRule>
    <cfRule type="containsText" dxfId="5142" priority="5309" stopIfTrue="1" operator="containsText" text="3">
      <formula>NOT(ISERROR(SEARCH("3",DU16)))</formula>
    </cfRule>
    <cfRule type="containsText" dxfId="5141" priority="5310" stopIfTrue="1" operator="containsText" text="0">
      <formula>NOT(ISERROR(SEARCH("0",DU16)))</formula>
    </cfRule>
  </conditionalFormatting>
  <conditionalFormatting sqref="DT16">
    <cfRule type="containsText" dxfId="5140" priority="5301" stopIfTrue="1" operator="containsText" text="1">
      <formula>NOT(ISERROR(SEARCH("1",DT16)))</formula>
    </cfRule>
    <cfRule type="containsText" dxfId="5139" priority="5302" stopIfTrue="1" operator="containsText" text="2">
      <formula>NOT(ISERROR(SEARCH("2",DT16)))</formula>
    </cfRule>
    <cfRule type="containsText" dxfId="5138" priority="5303" stopIfTrue="1" operator="containsText" text="4">
      <formula>NOT(ISERROR(SEARCH("4",DT16)))</formula>
    </cfRule>
    <cfRule type="containsText" dxfId="5137" priority="5304" stopIfTrue="1" operator="containsText" text="3">
      <formula>NOT(ISERROR(SEARCH("3",DT16)))</formula>
    </cfRule>
    <cfRule type="containsText" dxfId="5136" priority="5305" stopIfTrue="1" operator="containsText" text="0">
      <formula>NOT(ISERROR(SEARCH("0",DT16)))</formula>
    </cfRule>
  </conditionalFormatting>
  <conditionalFormatting sqref="DT16">
    <cfRule type="containsText" dxfId="5135" priority="5296" stopIfTrue="1" operator="containsText" text="1">
      <formula>NOT(ISERROR(SEARCH("1",DT16)))</formula>
    </cfRule>
    <cfRule type="containsText" dxfId="5134" priority="5297" stopIfTrue="1" operator="containsText" text="2">
      <formula>NOT(ISERROR(SEARCH("2",DT16)))</formula>
    </cfRule>
    <cfRule type="containsText" dxfId="5133" priority="5298" stopIfTrue="1" operator="containsText" text="4">
      <formula>NOT(ISERROR(SEARCH("4",DT16)))</formula>
    </cfRule>
    <cfRule type="containsText" dxfId="5132" priority="5299" stopIfTrue="1" operator="containsText" text="3">
      <formula>NOT(ISERROR(SEARCH("3",DT16)))</formula>
    </cfRule>
    <cfRule type="containsText" dxfId="5131" priority="5300" stopIfTrue="1" operator="containsText" text="0">
      <formula>NOT(ISERROR(SEARCH("0",DT16)))</formula>
    </cfRule>
  </conditionalFormatting>
  <conditionalFormatting sqref="DS16">
    <cfRule type="containsText" dxfId="5130" priority="5291" stopIfTrue="1" operator="containsText" text="1">
      <formula>NOT(ISERROR(SEARCH("1",DS16)))</formula>
    </cfRule>
    <cfRule type="containsText" dxfId="5129" priority="5292" stopIfTrue="1" operator="containsText" text="2">
      <formula>NOT(ISERROR(SEARCH("2",DS16)))</formula>
    </cfRule>
    <cfRule type="containsText" dxfId="5128" priority="5293" stopIfTrue="1" operator="containsText" text="4">
      <formula>NOT(ISERROR(SEARCH("4",DS16)))</formula>
    </cfRule>
    <cfRule type="containsText" dxfId="5127" priority="5294" stopIfTrue="1" operator="containsText" text="3">
      <formula>NOT(ISERROR(SEARCH("3",DS16)))</formula>
    </cfRule>
    <cfRule type="containsText" dxfId="5126" priority="5295" stopIfTrue="1" operator="containsText" text="0">
      <formula>NOT(ISERROR(SEARCH("0",DS16)))</formula>
    </cfRule>
  </conditionalFormatting>
  <conditionalFormatting sqref="DS16">
    <cfRule type="containsText" dxfId="5125" priority="5286" stopIfTrue="1" operator="containsText" text="1">
      <formula>NOT(ISERROR(SEARCH("1",DS16)))</formula>
    </cfRule>
    <cfRule type="containsText" dxfId="5124" priority="5287" stopIfTrue="1" operator="containsText" text="2">
      <formula>NOT(ISERROR(SEARCH("2",DS16)))</formula>
    </cfRule>
    <cfRule type="containsText" dxfId="5123" priority="5288" stopIfTrue="1" operator="containsText" text="4">
      <formula>NOT(ISERROR(SEARCH("4",DS16)))</formula>
    </cfRule>
    <cfRule type="containsText" dxfId="5122" priority="5289" stopIfTrue="1" operator="containsText" text="3">
      <formula>NOT(ISERROR(SEARCH("3",DS16)))</formula>
    </cfRule>
    <cfRule type="containsText" dxfId="5121" priority="5290" stopIfTrue="1" operator="containsText" text="0">
      <formula>NOT(ISERROR(SEARCH("0",DS16)))</formula>
    </cfRule>
  </conditionalFormatting>
  <conditionalFormatting sqref="HA20">
    <cfRule type="containsText" dxfId="5120" priority="5231" stopIfTrue="1" operator="containsText" text="1">
      <formula>NOT(ISERROR(SEARCH("1",HA20)))</formula>
    </cfRule>
    <cfRule type="containsText" dxfId="5119" priority="5232" stopIfTrue="1" operator="containsText" text="2">
      <formula>NOT(ISERROR(SEARCH("2",HA20)))</formula>
    </cfRule>
    <cfRule type="containsText" dxfId="5118" priority="5233" stopIfTrue="1" operator="containsText" text="4">
      <formula>NOT(ISERROR(SEARCH("4",HA20)))</formula>
    </cfRule>
    <cfRule type="containsText" dxfId="5117" priority="5234" stopIfTrue="1" operator="containsText" text="3">
      <formula>NOT(ISERROR(SEARCH("3",HA20)))</formula>
    </cfRule>
    <cfRule type="containsText" dxfId="5116" priority="5235" stopIfTrue="1" operator="containsText" text="0">
      <formula>NOT(ISERROR(SEARCH("0",HA20)))</formula>
    </cfRule>
  </conditionalFormatting>
  <conditionalFormatting sqref="HG20:HH20 GD20:GN20 GT20:HC20">
    <cfRule type="containsText" dxfId="5115" priority="5226" stopIfTrue="1" operator="containsText" text="1">
      <formula>NOT(ISERROR(SEARCH("1",GD20)))</formula>
    </cfRule>
    <cfRule type="containsText" dxfId="5114" priority="5227" stopIfTrue="1" operator="containsText" text="2">
      <formula>NOT(ISERROR(SEARCH("2",GD20)))</formula>
    </cfRule>
    <cfRule type="containsText" dxfId="5113" priority="5228" stopIfTrue="1" operator="containsText" text="4">
      <formula>NOT(ISERROR(SEARCH("4",GD20)))</formula>
    </cfRule>
    <cfRule type="containsText" dxfId="5112" priority="5229" stopIfTrue="1" operator="containsText" text="3">
      <formula>NOT(ISERROR(SEARCH("3",GD20)))</formula>
    </cfRule>
    <cfRule type="containsText" dxfId="5111" priority="5230" stopIfTrue="1" operator="containsText" text="0">
      <formula>NOT(ISERROR(SEARCH("0",GD20)))</formula>
    </cfRule>
  </conditionalFormatting>
  <conditionalFormatting sqref="GG18">
    <cfRule type="containsText" dxfId="5110" priority="5281" stopIfTrue="1" operator="containsText" text="1">
      <formula>NOT(ISERROR(SEARCH("1",GG18)))</formula>
    </cfRule>
    <cfRule type="containsText" dxfId="5109" priority="5282" stopIfTrue="1" operator="containsText" text="2">
      <formula>NOT(ISERROR(SEARCH("2",GG18)))</formula>
    </cfRule>
    <cfRule type="containsText" dxfId="5108" priority="5283" stopIfTrue="1" operator="containsText" text="4">
      <formula>NOT(ISERROR(SEARCH("4",GG18)))</formula>
    </cfRule>
    <cfRule type="containsText" dxfId="5107" priority="5284" stopIfTrue="1" operator="containsText" text="3">
      <formula>NOT(ISERROR(SEARCH("3",GG18)))</formula>
    </cfRule>
    <cfRule type="containsText" dxfId="5106" priority="5285" stopIfTrue="1" operator="containsText" text="0">
      <formula>NOT(ISERROR(SEARCH("0",GG18)))</formula>
    </cfRule>
  </conditionalFormatting>
  <conditionalFormatting sqref="GB18 GF18:GI18">
    <cfRule type="containsText" dxfId="5105" priority="5276" stopIfTrue="1" operator="containsText" text="1">
      <formula>NOT(ISERROR(SEARCH("1",GB18)))</formula>
    </cfRule>
    <cfRule type="containsText" dxfId="5104" priority="5277" stopIfTrue="1" operator="containsText" text="2">
      <formula>NOT(ISERROR(SEARCH("2",GB18)))</formula>
    </cfRule>
    <cfRule type="containsText" dxfId="5103" priority="5278" stopIfTrue="1" operator="containsText" text="4">
      <formula>NOT(ISERROR(SEARCH("4",GB18)))</formula>
    </cfRule>
    <cfRule type="containsText" dxfId="5102" priority="5279" stopIfTrue="1" operator="containsText" text="3">
      <formula>NOT(ISERROR(SEARCH("3",GB18)))</formula>
    </cfRule>
    <cfRule type="containsText" dxfId="5101" priority="5280" stopIfTrue="1" operator="containsText" text="0">
      <formula>NOT(ISERROR(SEARCH("0",GB18)))</formula>
    </cfRule>
  </conditionalFormatting>
  <conditionalFormatting sqref="JE30">
    <cfRule type="containsText" dxfId="5100" priority="4916" stopIfTrue="1" operator="containsText" text="1">
      <formula>NOT(ISERROR(SEARCH("1",JE30)))</formula>
    </cfRule>
    <cfRule type="containsText" dxfId="5099" priority="4917" stopIfTrue="1" operator="containsText" text="2">
      <formula>NOT(ISERROR(SEARCH("2",JE30)))</formula>
    </cfRule>
    <cfRule type="containsText" dxfId="5098" priority="4918" stopIfTrue="1" operator="containsText" text="4">
      <formula>NOT(ISERROR(SEARCH("4",JE30)))</formula>
    </cfRule>
    <cfRule type="containsText" dxfId="5097" priority="4919" stopIfTrue="1" operator="containsText" text="3">
      <formula>NOT(ISERROR(SEARCH("3",JE30)))</formula>
    </cfRule>
    <cfRule type="containsText" dxfId="5096" priority="4920" stopIfTrue="1" operator="containsText" text="0">
      <formula>NOT(ISERROR(SEARCH("0",JE30)))</formula>
    </cfRule>
  </conditionalFormatting>
  <conditionalFormatting sqref="JF30">
    <cfRule type="containsText" dxfId="5095" priority="4931" stopIfTrue="1" operator="containsText" text="1">
      <formula>NOT(ISERROR(SEARCH("1",JF30)))</formula>
    </cfRule>
    <cfRule type="containsText" dxfId="5094" priority="4932" stopIfTrue="1" operator="containsText" text="2">
      <formula>NOT(ISERROR(SEARCH("2",JF30)))</formula>
    </cfRule>
    <cfRule type="containsText" dxfId="5093" priority="4933" stopIfTrue="1" operator="containsText" text="4">
      <formula>NOT(ISERROR(SEARCH("4",JF30)))</formula>
    </cfRule>
    <cfRule type="containsText" dxfId="5092" priority="4934" stopIfTrue="1" operator="containsText" text="3">
      <formula>NOT(ISERROR(SEARCH("3",JF30)))</formula>
    </cfRule>
    <cfRule type="containsText" dxfId="5091" priority="4935" stopIfTrue="1" operator="containsText" text="0">
      <formula>NOT(ISERROR(SEARCH("0",JF30)))</formula>
    </cfRule>
  </conditionalFormatting>
  <conditionalFormatting sqref="DS18:DT18">
    <cfRule type="containsText" dxfId="5090" priority="5266" stopIfTrue="1" operator="containsText" text="1">
      <formula>NOT(ISERROR(SEARCH("1",DS18)))</formula>
    </cfRule>
    <cfRule type="containsText" dxfId="5089" priority="5267" stopIfTrue="1" operator="containsText" text="2">
      <formula>NOT(ISERROR(SEARCH("2",DS18)))</formula>
    </cfRule>
    <cfRule type="containsText" dxfId="5088" priority="5268" stopIfTrue="1" operator="containsText" text="4">
      <formula>NOT(ISERROR(SEARCH("4",DS18)))</formula>
    </cfRule>
    <cfRule type="containsText" dxfId="5087" priority="5269" stopIfTrue="1" operator="containsText" text="3">
      <formula>NOT(ISERROR(SEARCH("3",DS18)))</formula>
    </cfRule>
    <cfRule type="containsText" dxfId="5086" priority="5270" stopIfTrue="1" operator="containsText" text="0">
      <formula>NOT(ISERROR(SEARCH("0",DS18)))</formula>
    </cfRule>
  </conditionalFormatting>
  <conditionalFormatting sqref="DS18:DT18">
    <cfRule type="containsText" dxfId="5085" priority="5261" stopIfTrue="1" operator="containsText" text="1">
      <formula>NOT(ISERROR(SEARCH("1",DS18)))</formula>
    </cfRule>
    <cfRule type="containsText" dxfId="5084" priority="5262" stopIfTrue="1" operator="containsText" text="2">
      <formula>NOT(ISERROR(SEARCH("2",DS18)))</formula>
    </cfRule>
    <cfRule type="containsText" dxfId="5083" priority="5263" stopIfTrue="1" operator="containsText" text="4">
      <formula>NOT(ISERROR(SEARCH("4",DS18)))</formula>
    </cfRule>
    <cfRule type="containsText" dxfId="5082" priority="5264" stopIfTrue="1" operator="containsText" text="3">
      <formula>NOT(ISERROR(SEARCH("3",DS18)))</formula>
    </cfRule>
    <cfRule type="containsText" dxfId="5081" priority="5265" stopIfTrue="1" operator="containsText" text="0">
      <formula>NOT(ISERROR(SEARCH("0",DS18)))</formula>
    </cfRule>
  </conditionalFormatting>
  <conditionalFormatting sqref="DO18:DR18">
    <cfRule type="containsText" dxfId="5080" priority="5256" stopIfTrue="1" operator="containsText" text="1">
      <formula>NOT(ISERROR(SEARCH("1",DO18)))</formula>
    </cfRule>
    <cfRule type="containsText" dxfId="5079" priority="5257" stopIfTrue="1" operator="containsText" text="2">
      <formula>NOT(ISERROR(SEARCH("2",DO18)))</formula>
    </cfRule>
    <cfRule type="containsText" dxfId="5078" priority="5258" stopIfTrue="1" operator="containsText" text="4">
      <formula>NOT(ISERROR(SEARCH("4",DO18)))</formula>
    </cfRule>
    <cfRule type="containsText" dxfId="5077" priority="5259" stopIfTrue="1" operator="containsText" text="3">
      <formula>NOT(ISERROR(SEARCH("3",DO18)))</formula>
    </cfRule>
    <cfRule type="containsText" dxfId="5076" priority="5260" stopIfTrue="1" operator="containsText" text="0">
      <formula>NOT(ISERROR(SEARCH("0",DO18)))</formula>
    </cfRule>
  </conditionalFormatting>
  <conditionalFormatting sqref="DO18:DR18">
    <cfRule type="containsText" dxfId="5075" priority="5251" stopIfTrue="1" operator="containsText" text="1">
      <formula>NOT(ISERROR(SEARCH("1",DO18)))</formula>
    </cfRule>
    <cfRule type="containsText" dxfId="5074" priority="5252" stopIfTrue="1" operator="containsText" text="2">
      <formula>NOT(ISERROR(SEARCH("2",DO18)))</formula>
    </cfRule>
    <cfRule type="containsText" dxfId="5073" priority="5253" stopIfTrue="1" operator="containsText" text="4">
      <formula>NOT(ISERROR(SEARCH("4",DO18)))</formula>
    </cfRule>
    <cfRule type="containsText" dxfId="5072" priority="5254" stopIfTrue="1" operator="containsText" text="3">
      <formula>NOT(ISERROR(SEARCH("3",DO18)))</formula>
    </cfRule>
    <cfRule type="containsText" dxfId="5071" priority="5255" stopIfTrue="1" operator="containsText" text="0">
      <formula>NOT(ISERROR(SEARCH("0",DO18)))</formula>
    </cfRule>
  </conditionalFormatting>
  <conditionalFormatting sqref="FB24:FE24 FM24:FP24 FX24">
    <cfRule type="containsText" dxfId="5070" priority="4861" stopIfTrue="1" operator="containsText" text="1">
      <formula>NOT(ISERROR(SEARCH("1",FB24)))</formula>
    </cfRule>
    <cfRule type="containsText" dxfId="5069" priority="4862" stopIfTrue="1" operator="containsText" text="2">
      <formula>NOT(ISERROR(SEARCH("2",FB24)))</formula>
    </cfRule>
    <cfRule type="containsText" dxfId="5068" priority="4863" stopIfTrue="1" operator="containsText" text="4">
      <formula>NOT(ISERROR(SEARCH("4",FB24)))</formula>
    </cfRule>
    <cfRule type="containsText" dxfId="5067" priority="4864" stopIfTrue="1" operator="containsText" text="3">
      <formula>NOT(ISERROR(SEARCH("3",FB24)))</formula>
    </cfRule>
    <cfRule type="containsText" dxfId="5066" priority="4865" stopIfTrue="1" operator="containsText" text="0">
      <formula>NOT(ISERROR(SEARCH("0",FB24)))</formula>
    </cfRule>
  </conditionalFormatting>
  <conditionalFormatting sqref="EZ18">
    <cfRule type="containsText" dxfId="5065" priority="5246" stopIfTrue="1" operator="containsText" text="1">
      <formula>NOT(ISERROR(SEARCH("1",EZ18)))</formula>
    </cfRule>
    <cfRule type="containsText" dxfId="5064" priority="5247" stopIfTrue="1" operator="containsText" text="2">
      <formula>NOT(ISERROR(SEARCH("2",EZ18)))</formula>
    </cfRule>
    <cfRule type="containsText" dxfId="5063" priority="5248" stopIfTrue="1" operator="containsText" text="4">
      <formula>NOT(ISERROR(SEARCH("4",EZ18)))</formula>
    </cfRule>
    <cfRule type="containsText" dxfId="5062" priority="5249" stopIfTrue="1" operator="containsText" text="3">
      <formula>NOT(ISERROR(SEARCH("3",EZ18)))</formula>
    </cfRule>
    <cfRule type="containsText" dxfId="5061" priority="5250" stopIfTrue="1" operator="containsText" text="0">
      <formula>NOT(ISERROR(SEARCH("0",EZ18)))</formula>
    </cfRule>
  </conditionalFormatting>
  <conditionalFormatting sqref="HO26">
    <cfRule type="containsText" dxfId="5060" priority="4676" stopIfTrue="1" operator="containsText" text="1">
      <formula>NOT(ISERROR(SEARCH("1",HO26)))</formula>
    </cfRule>
    <cfRule type="containsText" dxfId="5059" priority="4677" stopIfTrue="1" operator="containsText" text="2">
      <formula>NOT(ISERROR(SEARCH("2",HO26)))</formula>
    </cfRule>
    <cfRule type="containsText" dxfId="5058" priority="4678" stopIfTrue="1" operator="containsText" text="4">
      <formula>NOT(ISERROR(SEARCH("4",HO26)))</formula>
    </cfRule>
    <cfRule type="containsText" dxfId="5057" priority="4679" stopIfTrue="1" operator="containsText" text="3">
      <formula>NOT(ISERROR(SEARCH("3",HO26)))</formula>
    </cfRule>
    <cfRule type="containsText" dxfId="5056" priority="4680" stopIfTrue="1" operator="containsText" text="0">
      <formula>NOT(ISERROR(SEARCH("0",HO26)))</formula>
    </cfRule>
  </conditionalFormatting>
  <conditionalFormatting sqref="EW18:EX18">
    <cfRule type="containsText" dxfId="5055" priority="5241" stopIfTrue="1" operator="containsText" text="1">
      <formula>NOT(ISERROR(SEARCH("1",EW18)))</formula>
    </cfRule>
    <cfRule type="containsText" dxfId="5054" priority="5242" stopIfTrue="1" operator="containsText" text="2">
      <formula>NOT(ISERROR(SEARCH("2",EW18)))</formula>
    </cfRule>
    <cfRule type="containsText" dxfId="5053" priority="5243" stopIfTrue="1" operator="containsText" text="4">
      <formula>NOT(ISERROR(SEARCH("4",EW18)))</formula>
    </cfRule>
    <cfRule type="containsText" dxfId="5052" priority="5244" stopIfTrue="1" operator="containsText" text="3">
      <formula>NOT(ISERROR(SEARCH("3",EW18)))</formula>
    </cfRule>
    <cfRule type="containsText" dxfId="5051" priority="5245" stopIfTrue="1" operator="containsText" text="0">
      <formula>NOT(ISERROR(SEARCH("0",EW18)))</formula>
    </cfRule>
  </conditionalFormatting>
  <conditionalFormatting sqref="GY20:HC20">
    <cfRule type="containsText" dxfId="5050" priority="5236" stopIfTrue="1" operator="containsText" text="1">
      <formula>NOT(ISERROR(SEARCH("1",GY20)))</formula>
    </cfRule>
    <cfRule type="containsText" dxfId="5049" priority="5237" stopIfTrue="1" operator="containsText" text="2">
      <formula>NOT(ISERROR(SEARCH("2",GY20)))</formula>
    </cfRule>
    <cfRule type="containsText" dxfId="5048" priority="5238" stopIfTrue="1" operator="containsText" text="4">
      <formula>NOT(ISERROR(SEARCH("4",GY20)))</formula>
    </cfRule>
    <cfRule type="containsText" dxfId="5047" priority="5239" stopIfTrue="1" operator="containsText" text="3">
      <formula>NOT(ISERROR(SEARCH("3",GY20)))</formula>
    </cfRule>
    <cfRule type="containsText" dxfId="5046" priority="5240" stopIfTrue="1" operator="containsText" text="0">
      <formula>NOT(ISERROR(SEARCH("0",GY20)))</formula>
    </cfRule>
  </conditionalFormatting>
  <conditionalFormatting sqref="GD20:GN20 GT20:HH20">
    <cfRule type="containsText" dxfId="5045" priority="5221" stopIfTrue="1" operator="containsText" text="1">
      <formula>NOT(ISERROR(SEARCH("1",GD20)))</formula>
    </cfRule>
    <cfRule type="containsText" dxfId="5044" priority="5222" stopIfTrue="1" operator="containsText" text="2">
      <formula>NOT(ISERROR(SEARCH("2",GD20)))</formula>
    </cfRule>
    <cfRule type="containsText" dxfId="5043" priority="5223" stopIfTrue="1" operator="containsText" text="4">
      <formula>NOT(ISERROR(SEARCH("4",GD20)))</formula>
    </cfRule>
    <cfRule type="containsText" dxfId="5042" priority="5224" stopIfTrue="1" operator="containsText" text="3">
      <formula>NOT(ISERROR(SEARCH("3",GD20)))</formula>
    </cfRule>
    <cfRule type="containsText" dxfId="5041" priority="5225" stopIfTrue="1" operator="containsText" text="0">
      <formula>NOT(ISERROR(SEARCH("0",GD20)))</formula>
    </cfRule>
  </conditionalFormatting>
  <conditionalFormatting sqref="GT20">
    <cfRule type="containsText" dxfId="5040" priority="5216" stopIfTrue="1" operator="containsText" text="1">
      <formula>NOT(ISERROR(SEARCH("1",GT20)))</formula>
    </cfRule>
    <cfRule type="containsText" dxfId="5039" priority="5217" stopIfTrue="1" operator="containsText" text="2">
      <formula>NOT(ISERROR(SEARCH("2",GT20)))</formula>
    </cfRule>
    <cfRule type="containsText" dxfId="5038" priority="5218" stopIfTrue="1" operator="containsText" text="4">
      <formula>NOT(ISERROR(SEARCH("4",GT20)))</formula>
    </cfRule>
    <cfRule type="containsText" dxfId="5037" priority="5219" stopIfTrue="1" operator="containsText" text="3">
      <formula>NOT(ISERROR(SEARCH("3",GT20)))</formula>
    </cfRule>
    <cfRule type="containsText" dxfId="5036" priority="5220" stopIfTrue="1" operator="containsText" text="0">
      <formula>NOT(ISERROR(SEARCH("0",GT20)))</formula>
    </cfRule>
  </conditionalFormatting>
  <conditionalFormatting sqref="GT20:GV20">
    <cfRule type="containsText" dxfId="5035" priority="5211" stopIfTrue="1" operator="containsText" text="1">
      <formula>NOT(ISERROR(SEARCH("1",GT20)))</formula>
    </cfRule>
    <cfRule type="containsText" dxfId="5034" priority="5212" stopIfTrue="1" operator="containsText" text="2">
      <formula>NOT(ISERROR(SEARCH("2",GT20)))</formula>
    </cfRule>
    <cfRule type="containsText" dxfId="5033" priority="5213" stopIfTrue="1" operator="containsText" text="4">
      <formula>NOT(ISERROR(SEARCH("4",GT20)))</formula>
    </cfRule>
    <cfRule type="containsText" dxfId="5032" priority="5214" stopIfTrue="1" operator="containsText" text="3">
      <formula>NOT(ISERROR(SEARCH("3",GT20)))</formula>
    </cfRule>
    <cfRule type="containsText" dxfId="5031" priority="5215" stopIfTrue="1" operator="containsText" text="0">
      <formula>NOT(ISERROR(SEARCH("0",GT20)))</formula>
    </cfRule>
  </conditionalFormatting>
  <conditionalFormatting sqref="GV20">
    <cfRule type="containsText" dxfId="5030" priority="5206" stopIfTrue="1" operator="containsText" text="1">
      <formula>NOT(ISERROR(SEARCH("1",GV20)))</formula>
    </cfRule>
    <cfRule type="containsText" dxfId="5029" priority="5207" stopIfTrue="1" operator="containsText" text="2">
      <formula>NOT(ISERROR(SEARCH("2",GV20)))</formula>
    </cfRule>
    <cfRule type="containsText" dxfId="5028" priority="5208" stopIfTrue="1" operator="containsText" text="4">
      <formula>NOT(ISERROR(SEARCH("4",GV20)))</formula>
    </cfRule>
    <cfRule type="containsText" dxfId="5027" priority="5209" stopIfTrue="1" operator="containsText" text="3">
      <formula>NOT(ISERROR(SEARCH("3",GV20)))</formula>
    </cfRule>
    <cfRule type="containsText" dxfId="5026" priority="5210" stopIfTrue="1" operator="containsText" text="0">
      <formula>NOT(ISERROR(SEARCH("0",GV20)))</formula>
    </cfRule>
  </conditionalFormatting>
  <conditionalFormatting sqref="HD20:HF20 GD20:GN20 GT20:HB20">
    <cfRule type="containsText" dxfId="5025" priority="5201" stopIfTrue="1" operator="containsText" text="1">
      <formula>NOT(ISERROR(SEARCH("1",GD20)))</formula>
    </cfRule>
    <cfRule type="containsText" dxfId="5024" priority="5202" stopIfTrue="1" operator="containsText" text="2">
      <formula>NOT(ISERROR(SEARCH("2",GD20)))</formula>
    </cfRule>
    <cfRule type="containsText" dxfId="5023" priority="5203" stopIfTrue="1" operator="containsText" text="4">
      <formula>NOT(ISERROR(SEARCH("4",GD20)))</formula>
    </cfRule>
    <cfRule type="containsText" dxfId="5022" priority="5204" stopIfTrue="1" operator="containsText" text="3">
      <formula>NOT(ISERROR(SEARCH("3",GD20)))</formula>
    </cfRule>
    <cfRule type="containsText" dxfId="5021" priority="5205" stopIfTrue="1" operator="containsText" text="0">
      <formula>NOT(ISERROR(SEARCH("0",GD20)))</formula>
    </cfRule>
  </conditionalFormatting>
  <conditionalFormatting sqref="EN20:EQ20 EV20:FB20">
    <cfRule type="containsText" dxfId="5020" priority="5196" stopIfTrue="1" operator="containsText" text="1">
      <formula>NOT(ISERROR(SEARCH("1",EN20)))</formula>
    </cfRule>
    <cfRule type="containsText" dxfId="5019" priority="5197" stopIfTrue="1" operator="containsText" text="2">
      <formula>NOT(ISERROR(SEARCH("2",EN20)))</formula>
    </cfRule>
    <cfRule type="containsText" dxfId="5018" priority="5198" stopIfTrue="1" operator="containsText" text="4">
      <formula>NOT(ISERROR(SEARCH("4",EN20)))</formula>
    </cfRule>
    <cfRule type="containsText" dxfId="5017" priority="5199" stopIfTrue="1" operator="containsText" text="3">
      <formula>NOT(ISERROR(SEARCH("3",EN20)))</formula>
    </cfRule>
    <cfRule type="containsText" dxfId="5016" priority="5200" stopIfTrue="1" operator="containsText" text="0">
      <formula>NOT(ISERROR(SEARCH("0",EN20)))</formula>
    </cfRule>
  </conditionalFormatting>
  <conditionalFormatting sqref="FF20:FH20 EM20:ES20 EU20:FD20">
    <cfRule type="containsText" dxfId="5015" priority="5191" stopIfTrue="1" operator="containsText" text="1">
      <formula>NOT(ISERROR(SEARCH("1",EM20)))</formula>
    </cfRule>
    <cfRule type="containsText" dxfId="5014" priority="5192" stopIfTrue="1" operator="containsText" text="2">
      <formula>NOT(ISERROR(SEARCH("2",EM20)))</formula>
    </cfRule>
    <cfRule type="containsText" dxfId="5013" priority="5193" stopIfTrue="1" operator="containsText" text="4">
      <formula>NOT(ISERROR(SEARCH("4",EM20)))</formula>
    </cfRule>
    <cfRule type="containsText" dxfId="5012" priority="5194" stopIfTrue="1" operator="containsText" text="3">
      <formula>NOT(ISERROR(SEARCH("3",EM20)))</formula>
    </cfRule>
    <cfRule type="containsText" dxfId="5011" priority="5195" stopIfTrue="1" operator="containsText" text="0">
      <formula>NOT(ISERROR(SEARCH("0",EM20)))</formula>
    </cfRule>
  </conditionalFormatting>
  <conditionalFormatting sqref="EM20 EU20:EX20 FF20:FH20">
    <cfRule type="containsText" dxfId="5010" priority="5186" stopIfTrue="1" operator="containsText" text="1">
      <formula>NOT(ISERROR(SEARCH("1",EM20)))</formula>
    </cfRule>
    <cfRule type="containsText" dxfId="5009" priority="5187" stopIfTrue="1" operator="containsText" text="2">
      <formula>NOT(ISERROR(SEARCH("2",EM20)))</formula>
    </cfRule>
    <cfRule type="containsText" dxfId="5008" priority="5188" stopIfTrue="1" operator="containsText" text="4">
      <formula>NOT(ISERROR(SEARCH("4",EM20)))</formula>
    </cfRule>
    <cfRule type="containsText" dxfId="5007" priority="5189" stopIfTrue="1" operator="containsText" text="3">
      <formula>NOT(ISERROR(SEARCH("3",EM20)))</formula>
    </cfRule>
    <cfRule type="containsText" dxfId="5006" priority="5190" stopIfTrue="1" operator="containsText" text="0">
      <formula>NOT(ISERROR(SEARCH("0",EM20)))</formula>
    </cfRule>
  </conditionalFormatting>
  <conditionalFormatting sqref="EM20 EU20:EX20 FF20:FH20">
    <cfRule type="containsText" dxfId="5005" priority="5181" stopIfTrue="1" operator="containsText" text="1">
      <formula>NOT(ISERROR(SEARCH("1",EM20)))</formula>
    </cfRule>
    <cfRule type="containsText" dxfId="5004" priority="5182" stopIfTrue="1" operator="containsText" text="2">
      <formula>NOT(ISERROR(SEARCH("2",EM20)))</formula>
    </cfRule>
    <cfRule type="containsText" dxfId="5003" priority="5183" stopIfTrue="1" operator="containsText" text="4">
      <formula>NOT(ISERROR(SEARCH("4",EM20)))</formula>
    </cfRule>
    <cfRule type="containsText" dxfId="5002" priority="5184" stopIfTrue="1" operator="containsText" text="3">
      <formula>NOT(ISERROR(SEARCH("3",EM20)))</formula>
    </cfRule>
    <cfRule type="containsText" dxfId="5001" priority="5185" stopIfTrue="1" operator="containsText" text="0">
      <formula>NOT(ISERROR(SEARCH("0",EM20)))</formula>
    </cfRule>
  </conditionalFormatting>
  <conditionalFormatting sqref="ET20 FE20">
    <cfRule type="containsText" dxfId="5000" priority="5176" stopIfTrue="1" operator="containsText" text="1">
      <formula>NOT(ISERROR(SEARCH("1",ET20)))</formula>
    </cfRule>
    <cfRule type="containsText" dxfId="4999" priority="5177" stopIfTrue="1" operator="containsText" text="2">
      <formula>NOT(ISERROR(SEARCH("2",ET20)))</formula>
    </cfRule>
    <cfRule type="containsText" dxfId="4998" priority="5178" stopIfTrue="1" operator="containsText" text="4">
      <formula>NOT(ISERROR(SEARCH("4",ET20)))</formula>
    </cfRule>
    <cfRule type="containsText" dxfId="4997" priority="5179" stopIfTrue="1" operator="containsText" text="3">
      <formula>NOT(ISERROR(SEARCH("3",ET20)))</formula>
    </cfRule>
    <cfRule type="containsText" dxfId="4996" priority="5180" stopIfTrue="1" operator="containsText" text="0">
      <formula>NOT(ISERROR(SEARCH("0",ET20)))</formula>
    </cfRule>
  </conditionalFormatting>
  <conditionalFormatting sqref="ET20 FE20">
    <cfRule type="containsText" dxfId="4995" priority="5171" stopIfTrue="1" operator="containsText" text="1">
      <formula>NOT(ISERROR(SEARCH("1",ET20)))</formula>
    </cfRule>
    <cfRule type="containsText" dxfId="4994" priority="5172" stopIfTrue="1" operator="containsText" text="2">
      <formula>NOT(ISERROR(SEARCH("2",ET20)))</formula>
    </cfRule>
    <cfRule type="containsText" dxfId="4993" priority="5173" stopIfTrue="1" operator="containsText" text="4">
      <formula>NOT(ISERROR(SEARCH("4",ET20)))</formula>
    </cfRule>
    <cfRule type="containsText" dxfId="4992" priority="5174" stopIfTrue="1" operator="containsText" text="3">
      <formula>NOT(ISERROR(SEARCH("3",ET20)))</formula>
    </cfRule>
    <cfRule type="containsText" dxfId="4991" priority="5175" stopIfTrue="1" operator="containsText" text="0">
      <formula>NOT(ISERROR(SEARCH("0",ET20)))</formula>
    </cfRule>
  </conditionalFormatting>
  <conditionalFormatting sqref="FR20">
    <cfRule type="containsText" dxfId="4990" priority="3526" stopIfTrue="1" operator="containsText" text="1">
      <formula>NOT(ISERROR(SEARCH("1",FR20)))</formula>
    </cfRule>
    <cfRule type="containsText" dxfId="4989" priority="3527" stopIfTrue="1" operator="containsText" text="2">
      <formula>NOT(ISERROR(SEARCH("2",FR20)))</formula>
    </cfRule>
    <cfRule type="containsText" dxfId="4988" priority="3528" stopIfTrue="1" operator="containsText" text="4">
      <formula>NOT(ISERROR(SEARCH("4",FR20)))</formula>
    </cfRule>
    <cfRule type="containsText" dxfId="4987" priority="3529" stopIfTrue="1" operator="containsText" text="3">
      <formula>NOT(ISERROR(SEARCH("3",FR20)))</formula>
    </cfRule>
    <cfRule type="containsText" dxfId="4986" priority="3530" stopIfTrue="1" operator="containsText" text="0">
      <formula>NOT(ISERROR(SEARCH("0",FR20)))</formula>
    </cfRule>
  </conditionalFormatting>
  <conditionalFormatting sqref="FU20 GE20:GI20">
    <cfRule type="containsText" dxfId="4985" priority="5166" stopIfTrue="1" operator="containsText" text="1">
      <formula>NOT(ISERROR(SEARCH("1",FU20)))</formula>
    </cfRule>
    <cfRule type="containsText" dxfId="4984" priority="5167" stopIfTrue="1" operator="containsText" text="2">
      <formula>NOT(ISERROR(SEARCH("2",FU20)))</formula>
    </cfRule>
    <cfRule type="containsText" dxfId="4983" priority="5168" stopIfTrue="1" operator="containsText" text="4">
      <formula>NOT(ISERROR(SEARCH("4",FU20)))</formula>
    </cfRule>
    <cfRule type="containsText" dxfId="4982" priority="5169" stopIfTrue="1" operator="containsText" text="3">
      <formula>NOT(ISERROR(SEARCH("3",FU20)))</formula>
    </cfRule>
    <cfRule type="containsText" dxfId="4981" priority="5170" stopIfTrue="1" operator="containsText" text="0">
      <formula>NOT(ISERROR(SEARCH("0",FU20)))</formula>
    </cfRule>
  </conditionalFormatting>
  <conditionalFormatting sqref="IE28:IG28">
    <cfRule type="containsText" dxfId="4980" priority="4436" stopIfTrue="1" operator="containsText" text="1">
      <formula>NOT(ISERROR(SEARCH("1",IE28)))</formula>
    </cfRule>
    <cfRule type="containsText" dxfId="4979" priority="4437" stopIfTrue="1" operator="containsText" text="2">
      <formula>NOT(ISERROR(SEARCH("2",IE28)))</formula>
    </cfRule>
    <cfRule type="containsText" dxfId="4978" priority="4438" stopIfTrue="1" operator="containsText" text="4">
      <formula>NOT(ISERROR(SEARCH("4",IE28)))</formula>
    </cfRule>
    <cfRule type="containsText" dxfId="4977" priority="4439" stopIfTrue="1" operator="containsText" text="3">
      <formula>NOT(ISERROR(SEARCH("3",IE28)))</formula>
    </cfRule>
    <cfRule type="containsText" dxfId="4976" priority="4440" stopIfTrue="1" operator="containsText" text="0">
      <formula>NOT(ISERROR(SEARCH("0",IE28)))</formula>
    </cfRule>
  </conditionalFormatting>
  <conditionalFormatting sqref="GJ24:GK24 GS24:GT24 GW24:HA24">
    <cfRule type="containsText" dxfId="4975" priority="4831" stopIfTrue="1" operator="containsText" text="1">
      <formula>NOT(ISERROR(SEARCH("1",GJ24)))</formula>
    </cfRule>
    <cfRule type="containsText" dxfId="4974" priority="4832" stopIfTrue="1" operator="containsText" text="2">
      <formula>NOT(ISERROR(SEARCH("2",GJ24)))</formula>
    </cfRule>
    <cfRule type="containsText" dxfId="4973" priority="4833" stopIfTrue="1" operator="containsText" text="4">
      <formula>NOT(ISERROR(SEARCH("4",GJ24)))</formula>
    </cfRule>
    <cfRule type="containsText" dxfId="4972" priority="4834" stopIfTrue="1" operator="containsText" text="3">
      <formula>NOT(ISERROR(SEARCH("3",GJ24)))</formula>
    </cfRule>
    <cfRule type="containsText" dxfId="4971" priority="4835" stopIfTrue="1" operator="containsText" text="0">
      <formula>NOT(ISERROR(SEARCH("0",GJ24)))</formula>
    </cfRule>
  </conditionalFormatting>
  <conditionalFormatting sqref="GW20">
    <cfRule type="containsText" dxfId="4970" priority="5156" stopIfTrue="1" operator="containsText" text="1">
      <formula>NOT(ISERROR(SEARCH("1",GW20)))</formula>
    </cfRule>
    <cfRule type="containsText" dxfId="4969" priority="5157" stopIfTrue="1" operator="containsText" text="2">
      <formula>NOT(ISERROR(SEARCH("2",GW20)))</formula>
    </cfRule>
    <cfRule type="containsText" dxfId="4968" priority="5158" stopIfTrue="1" operator="containsText" text="4">
      <formula>NOT(ISERROR(SEARCH("4",GW20)))</formula>
    </cfRule>
    <cfRule type="containsText" dxfId="4967" priority="5159" stopIfTrue="1" operator="containsText" text="3">
      <formula>NOT(ISERROR(SEARCH("3",GW20)))</formula>
    </cfRule>
    <cfRule type="containsText" dxfId="4966" priority="5160" stopIfTrue="1" operator="containsText" text="0">
      <formula>NOT(ISERROR(SEARCH("0",GW20)))</formula>
    </cfRule>
  </conditionalFormatting>
  <conditionalFormatting sqref="HA20">
    <cfRule type="containsText" dxfId="4965" priority="5151" stopIfTrue="1" operator="containsText" text="1">
      <formula>NOT(ISERROR(SEARCH("1",HA20)))</formula>
    </cfRule>
    <cfRule type="containsText" dxfId="4964" priority="5152" stopIfTrue="1" operator="containsText" text="2">
      <formula>NOT(ISERROR(SEARCH("2",HA20)))</formula>
    </cfRule>
    <cfRule type="containsText" dxfId="4963" priority="5153" stopIfTrue="1" operator="containsText" text="4">
      <formula>NOT(ISERROR(SEARCH("4",HA20)))</formula>
    </cfRule>
    <cfRule type="containsText" dxfId="4962" priority="5154" stopIfTrue="1" operator="containsText" text="3">
      <formula>NOT(ISERROR(SEARCH("3",HA20)))</formula>
    </cfRule>
    <cfRule type="containsText" dxfId="4961" priority="5155" stopIfTrue="1" operator="containsText" text="0">
      <formula>NOT(ISERROR(SEARCH("0",HA20)))</formula>
    </cfRule>
  </conditionalFormatting>
  <conditionalFormatting sqref="GY20:HC20">
    <cfRule type="containsText" dxfId="4960" priority="5146" stopIfTrue="1" operator="containsText" text="1">
      <formula>NOT(ISERROR(SEARCH("1",GY20)))</formula>
    </cfRule>
    <cfRule type="containsText" dxfId="4959" priority="5147" stopIfTrue="1" operator="containsText" text="2">
      <formula>NOT(ISERROR(SEARCH("2",GY20)))</formula>
    </cfRule>
    <cfRule type="containsText" dxfId="4958" priority="5148" stopIfTrue="1" operator="containsText" text="4">
      <formula>NOT(ISERROR(SEARCH("4",GY20)))</formula>
    </cfRule>
    <cfRule type="containsText" dxfId="4957" priority="5149" stopIfTrue="1" operator="containsText" text="3">
      <formula>NOT(ISERROR(SEARCH("3",GY20)))</formula>
    </cfRule>
    <cfRule type="containsText" dxfId="4956" priority="5150" stopIfTrue="1" operator="containsText" text="0">
      <formula>NOT(ISERROR(SEARCH("0",GY20)))</formula>
    </cfRule>
  </conditionalFormatting>
  <conditionalFormatting sqref="HC20">
    <cfRule type="containsText" dxfId="4955" priority="5141" stopIfTrue="1" operator="containsText" text="1">
      <formula>NOT(ISERROR(SEARCH("1",HC20)))</formula>
    </cfRule>
    <cfRule type="containsText" dxfId="4954" priority="5142" stopIfTrue="1" operator="containsText" text="2">
      <formula>NOT(ISERROR(SEARCH("2",HC20)))</formula>
    </cfRule>
    <cfRule type="containsText" dxfId="4953" priority="5143" stopIfTrue="1" operator="containsText" text="4">
      <formula>NOT(ISERROR(SEARCH("4",HC20)))</formula>
    </cfRule>
    <cfRule type="containsText" dxfId="4952" priority="5144" stopIfTrue="1" operator="containsText" text="3">
      <formula>NOT(ISERROR(SEARCH("3",HC20)))</formula>
    </cfRule>
    <cfRule type="containsText" dxfId="4951" priority="5145" stopIfTrue="1" operator="containsText" text="0">
      <formula>NOT(ISERROR(SEARCH("0",HC20)))</formula>
    </cfRule>
  </conditionalFormatting>
  <conditionalFormatting sqref="EU20:EX20 FF20:FH20">
    <cfRule type="containsText" dxfId="4950" priority="5136" stopIfTrue="1" operator="containsText" text="1">
      <formula>NOT(ISERROR(SEARCH("1",EU20)))</formula>
    </cfRule>
    <cfRule type="containsText" dxfId="4949" priority="5137" stopIfTrue="1" operator="containsText" text="2">
      <formula>NOT(ISERROR(SEARCH("2",EU20)))</formula>
    </cfRule>
    <cfRule type="containsText" dxfId="4948" priority="5138" stopIfTrue="1" operator="containsText" text="4">
      <formula>NOT(ISERROR(SEARCH("4",EU20)))</formula>
    </cfRule>
    <cfRule type="containsText" dxfId="4947" priority="5139" stopIfTrue="1" operator="containsText" text="3">
      <formula>NOT(ISERROR(SEARCH("3",EU20)))</formula>
    </cfRule>
    <cfRule type="containsText" dxfId="4946" priority="5140" stopIfTrue="1" operator="containsText" text="0">
      <formula>NOT(ISERROR(SEARCH("0",EU20)))</formula>
    </cfRule>
  </conditionalFormatting>
  <conditionalFormatting sqref="EQ20:ET20 FB20:FE20">
    <cfRule type="containsText" dxfId="4945" priority="5126" stopIfTrue="1" operator="containsText" text="1">
      <formula>NOT(ISERROR(SEARCH("1",EQ20)))</formula>
    </cfRule>
    <cfRule type="containsText" dxfId="4944" priority="5127" stopIfTrue="1" operator="containsText" text="2">
      <formula>NOT(ISERROR(SEARCH("2",EQ20)))</formula>
    </cfRule>
    <cfRule type="containsText" dxfId="4943" priority="5128" stopIfTrue="1" operator="containsText" text="4">
      <formula>NOT(ISERROR(SEARCH("4",EQ20)))</formula>
    </cfRule>
    <cfRule type="containsText" dxfId="4942" priority="5129" stopIfTrue="1" operator="containsText" text="3">
      <formula>NOT(ISERROR(SEARCH("3",EQ20)))</formula>
    </cfRule>
    <cfRule type="containsText" dxfId="4941" priority="5130" stopIfTrue="1" operator="containsText" text="0">
      <formula>NOT(ISERROR(SEARCH("0",EQ20)))</formula>
    </cfRule>
  </conditionalFormatting>
  <conditionalFormatting sqref="FA20 EM20:EP20">
    <cfRule type="containsText" dxfId="4940" priority="5121" stopIfTrue="1" operator="containsText" text="1">
      <formula>NOT(ISERROR(SEARCH("1",EM20)))</formula>
    </cfRule>
    <cfRule type="containsText" dxfId="4939" priority="5122" stopIfTrue="1" operator="containsText" text="2">
      <formula>NOT(ISERROR(SEARCH("2",EM20)))</formula>
    </cfRule>
    <cfRule type="containsText" dxfId="4938" priority="5123" stopIfTrue="1" operator="containsText" text="4">
      <formula>NOT(ISERROR(SEARCH("4",EM20)))</formula>
    </cfRule>
    <cfRule type="containsText" dxfId="4937" priority="5124" stopIfTrue="1" operator="containsText" text="3">
      <formula>NOT(ISERROR(SEARCH("3",EM20)))</formula>
    </cfRule>
    <cfRule type="containsText" dxfId="4936" priority="5125" stopIfTrue="1" operator="containsText" text="0">
      <formula>NOT(ISERROR(SEARCH("0",EM20)))</formula>
    </cfRule>
  </conditionalFormatting>
  <conditionalFormatting sqref="FA20 EM20:EP20">
    <cfRule type="containsText" dxfId="4935" priority="5116" stopIfTrue="1" operator="containsText" text="1">
      <formula>NOT(ISERROR(SEARCH("1",EM20)))</formula>
    </cfRule>
    <cfRule type="containsText" dxfId="4934" priority="5117" stopIfTrue="1" operator="containsText" text="2">
      <formula>NOT(ISERROR(SEARCH("2",EM20)))</formula>
    </cfRule>
    <cfRule type="containsText" dxfId="4933" priority="5118" stopIfTrue="1" operator="containsText" text="4">
      <formula>NOT(ISERROR(SEARCH("4",EM20)))</formula>
    </cfRule>
    <cfRule type="containsText" dxfId="4932" priority="5119" stopIfTrue="1" operator="containsText" text="3">
      <formula>NOT(ISERROR(SEARCH("3",EM20)))</formula>
    </cfRule>
    <cfRule type="containsText" dxfId="4931" priority="5120" stopIfTrue="1" operator="containsText" text="0">
      <formula>NOT(ISERROR(SEARCH("0",EM20)))</formula>
    </cfRule>
  </conditionalFormatting>
  <conditionalFormatting sqref="GD20">
    <cfRule type="containsText" dxfId="4930" priority="5111" stopIfTrue="1" operator="containsText" text="1">
      <formula>NOT(ISERROR(SEARCH("1",GD20)))</formula>
    </cfRule>
    <cfRule type="containsText" dxfId="4929" priority="5112" stopIfTrue="1" operator="containsText" text="2">
      <formula>NOT(ISERROR(SEARCH("2",GD20)))</formula>
    </cfRule>
    <cfRule type="containsText" dxfId="4928" priority="5113" stopIfTrue="1" operator="containsText" text="4">
      <formula>NOT(ISERROR(SEARCH("4",GD20)))</formula>
    </cfRule>
    <cfRule type="containsText" dxfId="4927" priority="5114" stopIfTrue="1" operator="containsText" text="3">
      <formula>NOT(ISERROR(SEARCH("3",GD20)))</formula>
    </cfRule>
    <cfRule type="containsText" dxfId="4926" priority="5115" stopIfTrue="1" operator="containsText" text="0">
      <formula>NOT(ISERROR(SEARCH("0",GD20)))</formula>
    </cfRule>
  </conditionalFormatting>
  <conditionalFormatting sqref="FU20">
    <cfRule type="containsText" dxfId="4925" priority="5106" stopIfTrue="1" operator="containsText" text="1">
      <formula>NOT(ISERROR(SEARCH("1",FU20)))</formula>
    </cfRule>
    <cfRule type="containsText" dxfId="4924" priority="5107" stopIfTrue="1" operator="containsText" text="2">
      <formula>NOT(ISERROR(SEARCH("2",FU20)))</formula>
    </cfRule>
    <cfRule type="containsText" dxfId="4923" priority="5108" stopIfTrue="1" operator="containsText" text="4">
      <formula>NOT(ISERROR(SEARCH("4",FU20)))</formula>
    </cfRule>
    <cfRule type="containsText" dxfId="4922" priority="5109" stopIfTrue="1" operator="containsText" text="3">
      <formula>NOT(ISERROR(SEARCH("3",FU20)))</formula>
    </cfRule>
    <cfRule type="containsText" dxfId="4921" priority="5110" stopIfTrue="1" operator="containsText" text="0">
      <formula>NOT(ISERROR(SEARCH("0",FU20)))</formula>
    </cfRule>
  </conditionalFormatting>
  <conditionalFormatting sqref="DV14:DW14">
    <cfRule type="containsText" dxfId="4920" priority="4011" stopIfTrue="1" operator="containsText" text="1">
      <formula>NOT(ISERROR(SEARCH("1",DV14)))</formula>
    </cfRule>
    <cfRule type="containsText" dxfId="4919" priority="4012" stopIfTrue="1" operator="containsText" text="2">
      <formula>NOT(ISERROR(SEARCH("2",DV14)))</formula>
    </cfRule>
    <cfRule type="containsText" dxfId="4918" priority="4013" stopIfTrue="1" operator="containsText" text="4">
      <formula>NOT(ISERROR(SEARCH("4",DV14)))</formula>
    </cfRule>
    <cfRule type="containsText" dxfId="4917" priority="4014" stopIfTrue="1" operator="containsText" text="3">
      <formula>NOT(ISERROR(SEARCH("3",DV14)))</formula>
    </cfRule>
    <cfRule type="containsText" dxfId="4916" priority="4015" stopIfTrue="1" operator="containsText" text="0">
      <formula>NOT(ISERROR(SEARCH("0",DV14)))</formula>
    </cfRule>
  </conditionalFormatting>
  <conditionalFormatting sqref="IH28:II28">
    <cfRule type="containsText" dxfId="4915" priority="4601" stopIfTrue="1" operator="containsText" text="1">
      <formula>NOT(ISERROR(SEARCH("1",IH28)))</formula>
    </cfRule>
    <cfRule type="containsText" dxfId="4914" priority="4602" stopIfTrue="1" operator="containsText" text="2">
      <formula>NOT(ISERROR(SEARCH("2",IH28)))</formula>
    </cfRule>
    <cfRule type="containsText" dxfId="4913" priority="4603" stopIfTrue="1" operator="containsText" text="4">
      <formula>NOT(ISERROR(SEARCH("4",IH28)))</formula>
    </cfRule>
    <cfRule type="containsText" dxfId="4912" priority="4604" stopIfTrue="1" operator="containsText" text="3">
      <formula>NOT(ISERROR(SEARCH("3",IH28)))</formula>
    </cfRule>
    <cfRule type="containsText" dxfId="4911" priority="4605" stopIfTrue="1" operator="containsText" text="0">
      <formula>NOT(ISERROR(SEARCH("0",IH28)))</formula>
    </cfRule>
  </conditionalFormatting>
  <conditionalFormatting sqref="HP28:IB28 IK28 IO28:IP28 IH28:II28">
    <cfRule type="containsText" dxfId="4910" priority="4611" stopIfTrue="1" operator="containsText" text="1">
      <formula>NOT(ISERROR(SEARCH("1",HP28)))</formula>
    </cfRule>
    <cfRule type="containsText" dxfId="4909" priority="4612" stopIfTrue="1" operator="containsText" text="2">
      <formula>NOT(ISERROR(SEARCH("2",HP28)))</formula>
    </cfRule>
    <cfRule type="containsText" dxfId="4908" priority="4613" stopIfTrue="1" operator="containsText" text="4">
      <formula>NOT(ISERROR(SEARCH("4",HP28)))</formula>
    </cfRule>
    <cfRule type="containsText" dxfId="4907" priority="4614" stopIfTrue="1" operator="containsText" text="3">
      <formula>NOT(ISERROR(SEARCH("3",HP28)))</formula>
    </cfRule>
    <cfRule type="containsText" dxfId="4906" priority="4615" stopIfTrue="1" operator="containsText" text="0">
      <formula>NOT(ISERROR(SEARCH("0",HP28)))</formula>
    </cfRule>
  </conditionalFormatting>
  <conditionalFormatting sqref="HP28:IB28 IH28:IP28">
    <cfRule type="containsText" dxfId="4905" priority="4606" stopIfTrue="1" operator="containsText" text="1">
      <formula>NOT(ISERROR(SEARCH("1",HP28)))</formula>
    </cfRule>
    <cfRule type="containsText" dxfId="4904" priority="4607" stopIfTrue="1" operator="containsText" text="2">
      <formula>NOT(ISERROR(SEARCH("2",HP28)))</formula>
    </cfRule>
    <cfRule type="containsText" dxfId="4903" priority="4608" stopIfTrue="1" operator="containsText" text="4">
      <formula>NOT(ISERROR(SEARCH("4",HP28)))</formula>
    </cfRule>
    <cfRule type="containsText" dxfId="4902" priority="4609" stopIfTrue="1" operator="containsText" text="3">
      <formula>NOT(ISERROR(SEARCH("3",HP28)))</formula>
    </cfRule>
    <cfRule type="containsText" dxfId="4901" priority="4610" stopIfTrue="1" operator="containsText" text="0">
      <formula>NOT(ISERROR(SEARCH("0",HP28)))</formula>
    </cfRule>
  </conditionalFormatting>
  <conditionalFormatting sqref="EQ22:ET22 FB22:FE22">
    <cfRule type="containsText" dxfId="4900" priority="3096" stopIfTrue="1" operator="containsText" text="1">
      <formula>NOT(ISERROR(SEARCH("1",EQ22)))</formula>
    </cfRule>
    <cfRule type="containsText" dxfId="4899" priority="3097" stopIfTrue="1" operator="containsText" text="2">
      <formula>NOT(ISERROR(SEARCH("2",EQ22)))</formula>
    </cfRule>
    <cfRule type="containsText" dxfId="4898" priority="3098" stopIfTrue="1" operator="containsText" text="4">
      <formula>NOT(ISERROR(SEARCH("4",EQ22)))</formula>
    </cfRule>
    <cfRule type="containsText" dxfId="4897" priority="3099" stopIfTrue="1" operator="containsText" text="3">
      <formula>NOT(ISERROR(SEARCH("3",EQ22)))</formula>
    </cfRule>
    <cfRule type="containsText" dxfId="4896" priority="3100" stopIfTrue="1" operator="containsText" text="0">
      <formula>NOT(ISERROR(SEARCH("0",EQ22)))</formula>
    </cfRule>
  </conditionalFormatting>
  <conditionalFormatting sqref="II28">
    <cfRule type="containsText" dxfId="4895" priority="4596" stopIfTrue="1" operator="containsText" text="1">
      <formula>NOT(ISERROR(SEARCH("1",II28)))</formula>
    </cfRule>
    <cfRule type="containsText" dxfId="4894" priority="4597" stopIfTrue="1" operator="containsText" text="2">
      <formula>NOT(ISERROR(SEARCH("2",II28)))</formula>
    </cfRule>
    <cfRule type="containsText" dxfId="4893" priority="4598" stopIfTrue="1" operator="containsText" text="4">
      <formula>NOT(ISERROR(SEARCH("4",II28)))</formula>
    </cfRule>
    <cfRule type="containsText" dxfId="4892" priority="4599" stopIfTrue="1" operator="containsText" text="3">
      <formula>NOT(ISERROR(SEARCH("3",II28)))</formula>
    </cfRule>
    <cfRule type="containsText" dxfId="4891" priority="4600" stopIfTrue="1" operator="containsText" text="0">
      <formula>NOT(ISERROR(SEARCH("0",II28)))</formula>
    </cfRule>
  </conditionalFormatting>
  <conditionalFormatting sqref="IL28:IN28 HP28:IB28 IH28:IJ28">
    <cfRule type="containsText" dxfId="4890" priority="4591" stopIfTrue="1" operator="containsText" text="1">
      <formula>NOT(ISERROR(SEARCH("1",HP28)))</formula>
    </cfRule>
    <cfRule type="containsText" dxfId="4889" priority="4592" stopIfTrue="1" operator="containsText" text="2">
      <formula>NOT(ISERROR(SEARCH("2",HP28)))</formula>
    </cfRule>
    <cfRule type="containsText" dxfId="4888" priority="4593" stopIfTrue="1" operator="containsText" text="4">
      <formula>NOT(ISERROR(SEARCH("4",HP28)))</formula>
    </cfRule>
    <cfRule type="containsText" dxfId="4887" priority="4594" stopIfTrue="1" operator="containsText" text="3">
      <formula>NOT(ISERROR(SEARCH("3",HP28)))</formula>
    </cfRule>
    <cfRule type="containsText" dxfId="4886" priority="4595" stopIfTrue="1" operator="containsText" text="0">
      <formula>NOT(ISERROR(SEARCH("0",HP28)))</formula>
    </cfRule>
  </conditionalFormatting>
  <conditionalFormatting sqref="FW28:FZ28 GH28:GK28 GS28">
    <cfRule type="containsText" dxfId="4885" priority="4586" stopIfTrue="1" operator="containsText" text="1">
      <formula>NOT(ISERROR(SEARCH("1",FW28)))</formula>
    </cfRule>
    <cfRule type="containsText" dxfId="4884" priority="4587" stopIfTrue="1" operator="containsText" text="2">
      <formula>NOT(ISERROR(SEARCH("2",FW28)))</formula>
    </cfRule>
    <cfRule type="containsText" dxfId="4883" priority="4588" stopIfTrue="1" operator="containsText" text="4">
      <formula>NOT(ISERROR(SEARCH("4",FW28)))</formula>
    </cfRule>
    <cfRule type="containsText" dxfId="4882" priority="4589" stopIfTrue="1" operator="containsText" text="3">
      <formula>NOT(ISERROR(SEARCH("3",FW28)))</formula>
    </cfRule>
    <cfRule type="containsText" dxfId="4881" priority="4590" stopIfTrue="1" operator="containsText" text="0">
      <formula>NOT(ISERROR(SEARCH("0",FW28)))</formula>
    </cfRule>
  </conditionalFormatting>
  <conditionalFormatting sqref="FW28:GB28 GD28:GM28 GO28:GT28">
    <cfRule type="containsText" dxfId="4880" priority="4581" stopIfTrue="1" operator="containsText" text="1">
      <formula>NOT(ISERROR(SEARCH("1",FW28)))</formula>
    </cfRule>
    <cfRule type="containsText" dxfId="4879" priority="4582" stopIfTrue="1" operator="containsText" text="2">
      <formula>NOT(ISERROR(SEARCH("2",FW28)))</formula>
    </cfRule>
    <cfRule type="containsText" dxfId="4878" priority="4583" stopIfTrue="1" operator="containsText" text="4">
      <formula>NOT(ISERROR(SEARCH("4",FW28)))</formula>
    </cfRule>
    <cfRule type="containsText" dxfId="4877" priority="4584" stopIfTrue="1" operator="containsText" text="3">
      <formula>NOT(ISERROR(SEARCH("3",FW28)))</formula>
    </cfRule>
    <cfRule type="containsText" dxfId="4876" priority="4585" stopIfTrue="1" operator="containsText" text="0">
      <formula>NOT(ISERROR(SEARCH("0",FW28)))</formula>
    </cfRule>
  </conditionalFormatting>
  <conditionalFormatting sqref="GD28:GG28 GO28:GR28">
    <cfRule type="containsText" dxfId="4875" priority="4576" stopIfTrue="1" operator="containsText" text="1">
      <formula>NOT(ISERROR(SEARCH("1",GD28)))</formula>
    </cfRule>
    <cfRule type="containsText" dxfId="4874" priority="4577" stopIfTrue="1" operator="containsText" text="2">
      <formula>NOT(ISERROR(SEARCH("2",GD28)))</formula>
    </cfRule>
    <cfRule type="containsText" dxfId="4873" priority="4578" stopIfTrue="1" operator="containsText" text="4">
      <formula>NOT(ISERROR(SEARCH("4",GD28)))</formula>
    </cfRule>
    <cfRule type="containsText" dxfId="4872" priority="4579" stopIfTrue="1" operator="containsText" text="3">
      <formula>NOT(ISERROR(SEARCH("3",GD28)))</formula>
    </cfRule>
    <cfRule type="containsText" dxfId="4871" priority="4580" stopIfTrue="1" operator="containsText" text="0">
      <formula>NOT(ISERROR(SEARCH("0",GD28)))</formula>
    </cfRule>
  </conditionalFormatting>
  <conditionalFormatting sqref="JE30">
    <cfRule type="containsText" dxfId="4870" priority="4911" stopIfTrue="1" operator="containsText" text="1">
      <formula>NOT(ISERROR(SEARCH("1",JE30)))</formula>
    </cfRule>
    <cfRule type="containsText" dxfId="4869" priority="4912" stopIfTrue="1" operator="containsText" text="2">
      <formula>NOT(ISERROR(SEARCH("2",JE30)))</formula>
    </cfRule>
    <cfRule type="containsText" dxfId="4868" priority="4913" stopIfTrue="1" operator="containsText" text="4">
      <formula>NOT(ISERROR(SEARCH("4",JE30)))</formula>
    </cfRule>
    <cfRule type="containsText" dxfId="4867" priority="4914" stopIfTrue="1" operator="containsText" text="3">
      <formula>NOT(ISERROR(SEARCH("3",JE30)))</formula>
    </cfRule>
    <cfRule type="containsText" dxfId="4866" priority="4915" stopIfTrue="1" operator="containsText" text="0">
      <formula>NOT(ISERROR(SEARCH("0",JE30)))</formula>
    </cfRule>
  </conditionalFormatting>
  <conditionalFormatting sqref="JE30">
    <cfRule type="containsText" dxfId="4865" priority="4906" stopIfTrue="1" operator="containsText" text="1">
      <formula>NOT(ISERROR(SEARCH("1",JE30)))</formula>
    </cfRule>
    <cfRule type="containsText" dxfId="4864" priority="4907" stopIfTrue="1" operator="containsText" text="2">
      <formula>NOT(ISERROR(SEARCH("2",JE30)))</formula>
    </cfRule>
    <cfRule type="containsText" dxfId="4863" priority="4908" stopIfTrue="1" operator="containsText" text="4">
      <formula>NOT(ISERROR(SEARCH("4",JE30)))</formula>
    </cfRule>
    <cfRule type="containsText" dxfId="4862" priority="4909" stopIfTrue="1" operator="containsText" text="3">
      <formula>NOT(ISERROR(SEARCH("3",JE30)))</formula>
    </cfRule>
    <cfRule type="containsText" dxfId="4861" priority="4910" stopIfTrue="1" operator="containsText" text="0">
      <formula>NOT(ISERROR(SEARCH("0",JE30)))</formula>
    </cfRule>
  </conditionalFormatting>
  <conditionalFormatting sqref="HT24:HU24 HQ24:HR24">
    <cfRule type="containsText" dxfId="4860" priority="4901" stopIfTrue="1" operator="containsText" text="1">
      <formula>NOT(ISERROR(SEARCH("1",HQ24)))</formula>
    </cfRule>
    <cfRule type="containsText" dxfId="4859" priority="4902" stopIfTrue="1" operator="containsText" text="2">
      <formula>NOT(ISERROR(SEARCH("2",HQ24)))</formula>
    </cfRule>
    <cfRule type="containsText" dxfId="4858" priority="4903" stopIfTrue="1" operator="containsText" text="4">
      <formula>NOT(ISERROR(SEARCH("4",HQ24)))</formula>
    </cfRule>
    <cfRule type="containsText" dxfId="4857" priority="4904" stopIfTrue="1" operator="containsText" text="3">
      <formula>NOT(ISERROR(SEARCH("3",HQ24)))</formula>
    </cfRule>
    <cfRule type="containsText" dxfId="4856" priority="4905" stopIfTrue="1" operator="containsText" text="0">
      <formula>NOT(ISERROR(SEARCH("0",HQ24)))</formula>
    </cfRule>
  </conditionalFormatting>
  <conditionalFormatting sqref="CQ14:CR14">
    <cfRule type="containsText" dxfId="4855" priority="3966" stopIfTrue="1" operator="containsText" text="1">
      <formula>NOT(ISERROR(SEARCH("1",CQ14)))</formula>
    </cfRule>
    <cfRule type="containsText" dxfId="4854" priority="3967" stopIfTrue="1" operator="containsText" text="2">
      <formula>NOT(ISERROR(SEARCH("2",CQ14)))</formula>
    </cfRule>
    <cfRule type="containsText" dxfId="4853" priority="3968" stopIfTrue="1" operator="containsText" text="4">
      <formula>NOT(ISERROR(SEARCH("4",CQ14)))</formula>
    </cfRule>
    <cfRule type="containsText" dxfId="4852" priority="3969" stopIfTrue="1" operator="containsText" text="3">
      <formula>NOT(ISERROR(SEARCH("3",CQ14)))</formula>
    </cfRule>
    <cfRule type="containsText" dxfId="4851" priority="3970" stopIfTrue="1" operator="containsText" text="0">
      <formula>NOT(ISERROR(SEARCH("0",CQ14)))</formula>
    </cfRule>
  </conditionalFormatting>
  <conditionalFormatting sqref="HE28:HF28 HN28:HO28 HR28:HV28">
    <cfRule type="containsText" dxfId="4850" priority="4556" stopIfTrue="1" operator="containsText" text="1">
      <formula>NOT(ISERROR(SEARCH("1",HE28)))</formula>
    </cfRule>
    <cfRule type="containsText" dxfId="4849" priority="4557" stopIfTrue="1" operator="containsText" text="2">
      <formula>NOT(ISERROR(SEARCH("2",HE28)))</formula>
    </cfRule>
    <cfRule type="containsText" dxfId="4848" priority="4558" stopIfTrue="1" operator="containsText" text="4">
      <formula>NOT(ISERROR(SEARCH("4",HE28)))</formula>
    </cfRule>
    <cfRule type="containsText" dxfId="4847" priority="4559" stopIfTrue="1" operator="containsText" text="3">
      <formula>NOT(ISERROR(SEARCH("3",HE28)))</formula>
    </cfRule>
    <cfRule type="containsText" dxfId="4846" priority="4560" stopIfTrue="1" operator="containsText" text="0">
      <formula>NOT(ISERROR(SEARCH("0",HE28)))</formula>
    </cfRule>
  </conditionalFormatting>
  <conditionalFormatting sqref="GK18">
    <cfRule type="containsText" dxfId="4845" priority="3216" stopIfTrue="1" operator="containsText" text="1">
      <formula>NOT(ISERROR(SEARCH("1",GK18)))</formula>
    </cfRule>
    <cfRule type="containsText" dxfId="4844" priority="3217" stopIfTrue="1" operator="containsText" text="2">
      <formula>NOT(ISERROR(SEARCH("2",GK18)))</formula>
    </cfRule>
    <cfRule type="containsText" dxfId="4843" priority="3218" stopIfTrue="1" operator="containsText" text="4">
      <formula>NOT(ISERROR(SEARCH("4",GK18)))</formula>
    </cfRule>
    <cfRule type="containsText" dxfId="4842" priority="3219" stopIfTrue="1" operator="containsText" text="3">
      <formula>NOT(ISERROR(SEARCH("3",GK18)))</formula>
    </cfRule>
    <cfRule type="containsText" dxfId="4841" priority="3220" stopIfTrue="1" operator="containsText" text="0">
      <formula>NOT(ISERROR(SEARCH("0",GK18)))</formula>
    </cfRule>
  </conditionalFormatting>
  <conditionalFormatting sqref="GT28:GV28">
    <cfRule type="containsText" dxfId="4840" priority="4551" stopIfTrue="1" operator="containsText" text="1">
      <formula>NOT(ISERROR(SEARCH("1",GT28)))</formula>
    </cfRule>
    <cfRule type="containsText" dxfId="4839" priority="4552" stopIfTrue="1" operator="containsText" text="2">
      <formula>NOT(ISERROR(SEARCH("2",GT28)))</formula>
    </cfRule>
    <cfRule type="containsText" dxfId="4838" priority="4553" stopIfTrue="1" operator="containsText" text="4">
      <formula>NOT(ISERROR(SEARCH("4",GT28)))</formula>
    </cfRule>
    <cfRule type="containsText" dxfId="4837" priority="4554" stopIfTrue="1" operator="containsText" text="3">
      <formula>NOT(ISERROR(SEARCH("3",GT28)))</formula>
    </cfRule>
    <cfRule type="containsText" dxfId="4836" priority="4555" stopIfTrue="1" operator="containsText" text="0">
      <formula>NOT(ISERROR(SEARCH("0",GT28)))</formula>
    </cfRule>
  </conditionalFormatting>
  <conditionalFormatting sqref="EI20:EJ20">
    <cfRule type="containsText" dxfId="4835" priority="4306" stopIfTrue="1" operator="containsText" text="1">
      <formula>NOT(ISERROR(SEARCH("1",EI20)))</formula>
    </cfRule>
    <cfRule type="containsText" dxfId="4834" priority="4307" stopIfTrue="1" operator="containsText" text="2">
      <formula>NOT(ISERROR(SEARCH("2",EI20)))</formula>
    </cfRule>
    <cfRule type="containsText" dxfId="4833" priority="4308" stopIfTrue="1" operator="containsText" text="4">
      <formula>NOT(ISERROR(SEARCH("4",EI20)))</formula>
    </cfRule>
    <cfRule type="containsText" dxfId="4832" priority="4309" stopIfTrue="1" operator="containsText" text="3">
      <formula>NOT(ISERROR(SEARCH("3",EI20)))</formula>
    </cfRule>
    <cfRule type="containsText" dxfId="4831" priority="4310" stopIfTrue="1" operator="containsText" text="0">
      <formula>NOT(ISERROR(SEARCH("0",EI20)))</formula>
    </cfRule>
  </conditionalFormatting>
  <conditionalFormatting sqref="IK28">
    <cfRule type="containsText" dxfId="4830" priority="4541" stopIfTrue="1" operator="containsText" text="1">
      <formula>NOT(ISERROR(SEARCH("1",IK28)))</formula>
    </cfRule>
    <cfRule type="containsText" dxfId="4829" priority="4542" stopIfTrue="1" operator="containsText" text="2">
      <formula>NOT(ISERROR(SEARCH("2",IK28)))</formula>
    </cfRule>
    <cfRule type="containsText" dxfId="4828" priority="4543" stopIfTrue="1" operator="containsText" text="4">
      <formula>NOT(ISERROR(SEARCH("4",IK28)))</formula>
    </cfRule>
    <cfRule type="containsText" dxfId="4827" priority="4544" stopIfTrue="1" operator="containsText" text="3">
      <formula>NOT(ISERROR(SEARCH("3",IK28)))</formula>
    </cfRule>
    <cfRule type="containsText" dxfId="4826" priority="4545" stopIfTrue="1" operator="containsText" text="0">
      <formula>NOT(ISERROR(SEARCH("0",IK28)))</formula>
    </cfRule>
  </conditionalFormatting>
  <conditionalFormatting sqref="IJ28">
    <cfRule type="containsText" dxfId="4825" priority="4536" stopIfTrue="1" operator="containsText" text="1">
      <formula>NOT(ISERROR(SEARCH("1",IJ28)))</formula>
    </cfRule>
    <cfRule type="containsText" dxfId="4824" priority="4537" stopIfTrue="1" operator="containsText" text="2">
      <formula>NOT(ISERROR(SEARCH("2",IJ28)))</formula>
    </cfRule>
    <cfRule type="containsText" dxfId="4823" priority="4538" stopIfTrue="1" operator="containsText" text="4">
      <formula>NOT(ISERROR(SEARCH("4",IJ28)))</formula>
    </cfRule>
    <cfRule type="containsText" dxfId="4822" priority="4539" stopIfTrue="1" operator="containsText" text="3">
      <formula>NOT(ISERROR(SEARCH("3",IJ28)))</formula>
    </cfRule>
    <cfRule type="containsText" dxfId="4821" priority="4540" stopIfTrue="1" operator="containsText" text="0">
      <formula>NOT(ISERROR(SEARCH("0",IJ28)))</formula>
    </cfRule>
  </conditionalFormatting>
  <conditionalFormatting sqref="IN28">
    <cfRule type="containsText" dxfId="4820" priority="4531" stopIfTrue="1" operator="containsText" text="1">
      <formula>NOT(ISERROR(SEARCH("1",IN28)))</formula>
    </cfRule>
    <cfRule type="containsText" dxfId="4819" priority="4532" stopIfTrue="1" operator="containsText" text="2">
      <formula>NOT(ISERROR(SEARCH("2",IN28)))</formula>
    </cfRule>
    <cfRule type="containsText" dxfId="4818" priority="4533" stopIfTrue="1" operator="containsText" text="4">
      <formula>NOT(ISERROR(SEARCH("4",IN28)))</formula>
    </cfRule>
    <cfRule type="containsText" dxfId="4817" priority="4534" stopIfTrue="1" operator="containsText" text="3">
      <formula>NOT(ISERROR(SEARCH("3",IN28)))</formula>
    </cfRule>
    <cfRule type="containsText" dxfId="4816" priority="4535" stopIfTrue="1" operator="containsText" text="0">
      <formula>NOT(ISERROR(SEARCH("0",IN28)))</formula>
    </cfRule>
  </conditionalFormatting>
  <conditionalFormatting sqref="IL28:IP28">
    <cfRule type="containsText" dxfId="4815" priority="4526" stopIfTrue="1" operator="containsText" text="1">
      <formula>NOT(ISERROR(SEARCH("1",IL28)))</formula>
    </cfRule>
    <cfRule type="containsText" dxfId="4814" priority="4527" stopIfTrue="1" operator="containsText" text="2">
      <formula>NOT(ISERROR(SEARCH("2",IL28)))</formula>
    </cfRule>
    <cfRule type="containsText" dxfId="4813" priority="4528" stopIfTrue="1" operator="containsText" text="4">
      <formula>NOT(ISERROR(SEARCH("4",IL28)))</formula>
    </cfRule>
    <cfRule type="containsText" dxfId="4812" priority="4529" stopIfTrue="1" operator="containsText" text="3">
      <formula>NOT(ISERROR(SEARCH("3",IL28)))</formula>
    </cfRule>
    <cfRule type="containsText" dxfId="4811" priority="4530" stopIfTrue="1" operator="containsText" text="0">
      <formula>NOT(ISERROR(SEARCH("0",IL28)))</formula>
    </cfRule>
  </conditionalFormatting>
  <conditionalFormatting sqref="IP28">
    <cfRule type="containsText" dxfId="4810" priority="4521" stopIfTrue="1" operator="containsText" text="1">
      <formula>NOT(ISERROR(SEARCH("1",IP28)))</formula>
    </cfRule>
    <cfRule type="containsText" dxfId="4809" priority="4522" stopIfTrue="1" operator="containsText" text="2">
      <formula>NOT(ISERROR(SEARCH("2",IP28)))</formula>
    </cfRule>
    <cfRule type="containsText" dxfId="4808" priority="4523" stopIfTrue="1" operator="containsText" text="4">
      <formula>NOT(ISERROR(SEARCH("4",IP28)))</formula>
    </cfRule>
    <cfRule type="containsText" dxfId="4807" priority="4524" stopIfTrue="1" operator="containsText" text="3">
      <formula>NOT(ISERROR(SEARCH("3",IP28)))</formula>
    </cfRule>
    <cfRule type="containsText" dxfId="4806" priority="4525" stopIfTrue="1" operator="containsText" text="0">
      <formula>NOT(ISERROR(SEARCH("0",IP28)))</formula>
    </cfRule>
  </conditionalFormatting>
  <conditionalFormatting sqref="GD28:GG28 GO28:GR28">
    <cfRule type="containsText" dxfId="4805" priority="4516" stopIfTrue="1" operator="containsText" text="1">
      <formula>NOT(ISERROR(SEARCH("1",GD28)))</formula>
    </cfRule>
    <cfRule type="containsText" dxfId="4804" priority="4517" stopIfTrue="1" operator="containsText" text="2">
      <formula>NOT(ISERROR(SEARCH("2",GD28)))</formula>
    </cfRule>
    <cfRule type="containsText" dxfId="4803" priority="4518" stopIfTrue="1" operator="containsText" text="4">
      <formula>NOT(ISERROR(SEARCH("4",GD28)))</formula>
    </cfRule>
    <cfRule type="containsText" dxfId="4802" priority="4519" stopIfTrue="1" operator="containsText" text="3">
      <formula>NOT(ISERROR(SEARCH("3",GD28)))</formula>
    </cfRule>
    <cfRule type="containsText" dxfId="4801" priority="4520" stopIfTrue="1" operator="containsText" text="0">
      <formula>NOT(ISERROR(SEARCH("0",GD28)))</formula>
    </cfRule>
  </conditionalFormatting>
  <conditionalFormatting sqref="FZ28:GC28 GK28:GN28 GV28:GX28">
    <cfRule type="containsText" dxfId="4800" priority="4511" stopIfTrue="1" operator="containsText" text="1">
      <formula>NOT(ISERROR(SEARCH("1",FZ28)))</formula>
    </cfRule>
    <cfRule type="containsText" dxfId="4799" priority="4512" stopIfTrue="1" operator="containsText" text="2">
      <formula>NOT(ISERROR(SEARCH("2",FZ28)))</formula>
    </cfRule>
    <cfRule type="containsText" dxfId="4798" priority="4513" stopIfTrue="1" operator="containsText" text="4">
      <formula>NOT(ISERROR(SEARCH("4",FZ28)))</formula>
    </cfRule>
    <cfRule type="containsText" dxfId="4797" priority="4514" stopIfTrue="1" operator="containsText" text="3">
      <formula>NOT(ISERROR(SEARCH("3",FZ28)))</formula>
    </cfRule>
    <cfRule type="containsText" dxfId="4796" priority="4515" stopIfTrue="1" operator="containsText" text="0">
      <formula>NOT(ISERROR(SEARCH("0",FZ28)))</formula>
    </cfRule>
  </conditionalFormatting>
  <conditionalFormatting sqref="FZ28:GC28 GK28:GN28 GV28:GX28">
    <cfRule type="containsText" dxfId="4795" priority="4506" stopIfTrue="1" operator="containsText" text="1">
      <formula>NOT(ISERROR(SEARCH("1",FZ28)))</formula>
    </cfRule>
    <cfRule type="containsText" dxfId="4794" priority="4507" stopIfTrue="1" operator="containsText" text="2">
      <formula>NOT(ISERROR(SEARCH("2",FZ28)))</formula>
    </cfRule>
    <cfRule type="containsText" dxfId="4793" priority="4508" stopIfTrue="1" operator="containsText" text="4">
      <formula>NOT(ISERROR(SEARCH("4",FZ28)))</formula>
    </cfRule>
    <cfRule type="containsText" dxfId="4792" priority="4509" stopIfTrue="1" operator="containsText" text="3">
      <formula>NOT(ISERROR(SEARCH("3",FZ28)))</formula>
    </cfRule>
    <cfRule type="containsText" dxfId="4791" priority="4510" stopIfTrue="1" operator="containsText" text="0">
      <formula>NOT(ISERROR(SEARCH("0",FZ28)))</formula>
    </cfRule>
  </conditionalFormatting>
  <conditionalFormatting sqref="GJ28 GU28 FW28:FY28">
    <cfRule type="containsText" dxfId="4790" priority="4501" stopIfTrue="1" operator="containsText" text="1">
      <formula>NOT(ISERROR(SEARCH("1",FW28)))</formula>
    </cfRule>
    <cfRule type="containsText" dxfId="4789" priority="4502" stopIfTrue="1" operator="containsText" text="2">
      <formula>NOT(ISERROR(SEARCH("2",FW28)))</formula>
    </cfRule>
    <cfRule type="containsText" dxfId="4788" priority="4503" stopIfTrue="1" operator="containsText" text="4">
      <formula>NOT(ISERROR(SEARCH("4",FW28)))</formula>
    </cfRule>
    <cfRule type="containsText" dxfId="4787" priority="4504" stopIfTrue="1" operator="containsText" text="3">
      <formula>NOT(ISERROR(SEARCH("3",FW28)))</formula>
    </cfRule>
    <cfRule type="containsText" dxfId="4786" priority="4505" stopIfTrue="1" operator="containsText" text="0">
      <formula>NOT(ISERROR(SEARCH("0",FW28)))</formula>
    </cfRule>
  </conditionalFormatting>
  <conditionalFormatting sqref="GJ28 GU28 FW28:FY28">
    <cfRule type="containsText" dxfId="4785" priority="4496" stopIfTrue="1" operator="containsText" text="1">
      <formula>NOT(ISERROR(SEARCH("1",FW28)))</formula>
    </cfRule>
    <cfRule type="containsText" dxfId="4784" priority="4497" stopIfTrue="1" operator="containsText" text="2">
      <formula>NOT(ISERROR(SEARCH("2",FW28)))</formula>
    </cfRule>
    <cfRule type="containsText" dxfId="4783" priority="4498" stopIfTrue="1" operator="containsText" text="4">
      <formula>NOT(ISERROR(SEARCH("4",FW28)))</formula>
    </cfRule>
    <cfRule type="containsText" dxfId="4782" priority="4499" stopIfTrue="1" operator="containsText" text="3">
      <formula>NOT(ISERROR(SEARCH("3",FW28)))</formula>
    </cfRule>
    <cfRule type="containsText" dxfId="4781" priority="4500" stopIfTrue="1" operator="containsText" text="0">
      <formula>NOT(ISERROR(SEARCH("0",FW28)))</formula>
    </cfRule>
  </conditionalFormatting>
  <conditionalFormatting sqref="EK20:EL20">
    <cfRule type="containsText" dxfId="4780" priority="4181" stopIfTrue="1" operator="containsText" text="1">
      <formula>NOT(ISERROR(SEARCH("1",EK20)))</formula>
    </cfRule>
    <cfRule type="containsText" dxfId="4779" priority="4182" stopIfTrue="1" operator="containsText" text="2">
      <formula>NOT(ISERROR(SEARCH("2",EK20)))</formula>
    </cfRule>
    <cfRule type="containsText" dxfId="4778" priority="4183" stopIfTrue="1" operator="containsText" text="4">
      <formula>NOT(ISERROR(SEARCH("4",EK20)))</formula>
    </cfRule>
    <cfRule type="containsText" dxfId="4777" priority="4184" stopIfTrue="1" operator="containsText" text="3">
      <formula>NOT(ISERROR(SEARCH("3",EK20)))</formula>
    </cfRule>
    <cfRule type="containsText" dxfId="4776" priority="4185" stopIfTrue="1" operator="containsText" text="0">
      <formula>NOT(ISERROR(SEARCH("0",EK20)))</formula>
    </cfRule>
  </conditionalFormatting>
  <conditionalFormatting sqref="FY24:GA24">
    <cfRule type="containsText" dxfId="4775" priority="4826" stopIfTrue="1" operator="containsText" text="1">
      <formula>NOT(ISERROR(SEARCH("1",FY24)))</formula>
    </cfRule>
    <cfRule type="containsText" dxfId="4774" priority="4827" stopIfTrue="1" operator="containsText" text="2">
      <formula>NOT(ISERROR(SEARCH("2",FY24)))</formula>
    </cfRule>
    <cfRule type="containsText" dxfId="4773" priority="4828" stopIfTrue="1" operator="containsText" text="4">
      <formula>NOT(ISERROR(SEARCH("4",FY24)))</formula>
    </cfRule>
    <cfRule type="containsText" dxfId="4772" priority="4829" stopIfTrue="1" operator="containsText" text="3">
      <formula>NOT(ISERROR(SEARCH("3",FY24)))</formula>
    </cfRule>
    <cfRule type="containsText" dxfId="4771" priority="4830" stopIfTrue="1" operator="containsText" text="0">
      <formula>NOT(ISERROR(SEARCH("0",FY24)))</formula>
    </cfRule>
  </conditionalFormatting>
  <conditionalFormatting sqref="EK22:EL22">
    <cfRule type="containsText" dxfId="4770" priority="2976" stopIfTrue="1" operator="containsText" text="1">
      <formula>NOT(ISERROR(SEARCH("1",EK22)))</formula>
    </cfRule>
    <cfRule type="containsText" dxfId="4769" priority="2977" stopIfTrue="1" operator="containsText" text="2">
      <formula>NOT(ISERROR(SEARCH("2",EK22)))</formula>
    </cfRule>
    <cfRule type="containsText" dxfId="4768" priority="2978" stopIfTrue="1" operator="containsText" text="4">
      <formula>NOT(ISERROR(SEARCH("4",EK22)))</formula>
    </cfRule>
    <cfRule type="containsText" dxfId="4767" priority="2979" stopIfTrue="1" operator="containsText" text="3">
      <formula>NOT(ISERROR(SEARCH("3",EK22)))</formula>
    </cfRule>
    <cfRule type="containsText" dxfId="4766" priority="2980" stopIfTrue="1" operator="containsText" text="0">
      <formula>NOT(ISERROR(SEARCH("0",EK22)))</formula>
    </cfRule>
  </conditionalFormatting>
  <conditionalFormatting sqref="HE28">
    <cfRule type="containsText" dxfId="4765" priority="4486" stopIfTrue="1" operator="containsText" text="1">
      <formula>NOT(ISERROR(SEARCH("1",HE28)))</formula>
    </cfRule>
    <cfRule type="containsText" dxfId="4764" priority="4487" stopIfTrue="1" operator="containsText" text="2">
      <formula>NOT(ISERROR(SEARCH("2",HE28)))</formula>
    </cfRule>
    <cfRule type="containsText" dxfId="4763" priority="4488" stopIfTrue="1" operator="containsText" text="4">
      <formula>NOT(ISERROR(SEARCH("4",HE28)))</formula>
    </cfRule>
    <cfRule type="containsText" dxfId="4762" priority="4489" stopIfTrue="1" operator="containsText" text="3">
      <formula>NOT(ISERROR(SEARCH("3",HE28)))</formula>
    </cfRule>
    <cfRule type="containsText" dxfId="4761" priority="4490" stopIfTrue="1" operator="containsText" text="0">
      <formula>NOT(ISERROR(SEARCH("0",HE28)))</formula>
    </cfRule>
  </conditionalFormatting>
  <conditionalFormatting sqref="GL24:GP24">
    <cfRule type="containsText" dxfId="4760" priority="4481" stopIfTrue="1" operator="containsText" text="1">
      <formula>NOT(ISERROR(SEARCH("1",GL24)))</formula>
    </cfRule>
    <cfRule type="containsText" dxfId="4759" priority="4482" stopIfTrue="1" operator="containsText" text="2">
      <formula>NOT(ISERROR(SEARCH("2",GL24)))</formula>
    </cfRule>
    <cfRule type="containsText" dxfId="4758" priority="4483" stopIfTrue="1" operator="containsText" text="4">
      <formula>NOT(ISERROR(SEARCH("4",GL24)))</formula>
    </cfRule>
    <cfRule type="containsText" dxfId="4757" priority="4484" stopIfTrue="1" operator="containsText" text="3">
      <formula>NOT(ISERROR(SEARCH("3",GL24)))</formula>
    </cfRule>
    <cfRule type="containsText" dxfId="4756" priority="4485" stopIfTrue="1" operator="containsText" text="0">
      <formula>NOT(ISERROR(SEARCH("0",GL24)))</formula>
    </cfRule>
  </conditionalFormatting>
  <conditionalFormatting sqref="GQ24">
    <cfRule type="containsText" dxfId="4755" priority="4476" stopIfTrue="1" operator="containsText" text="1">
      <formula>NOT(ISERROR(SEARCH("1",GQ24)))</formula>
    </cfRule>
    <cfRule type="containsText" dxfId="4754" priority="4477" stopIfTrue="1" operator="containsText" text="2">
      <formula>NOT(ISERROR(SEARCH("2",GQ24)))</formula>
    </cfRule>
    <cfRule type="containsText" dxfId="4753" priority="4478" stopIfTrue="1" operator="containsText" text="4">
      <formula>NOT(ISERROR(SEARCH("4",GQ24)))</formula>
    </cfRule>
    <cfRule type="containsText" dxfId="4752" priority="4479" stopIfTrue="1" operator="containsText" text="3">
      <formula>NOT(ISERROR(SEARCH("3",GQ24)))</formula>
    </cfRule>
    <cfRule type="containsText" dxfId="4751" priority="4480" stopIfTrue="1" operator="containsText" text="0">
      <formula>NOT(ISERROR(SEARCH("0",GQ24)))</formula>
    </cfRule>
  </conditionalFormatting>
  <conditionalFormatting sqref="GC20">
    <cfRule type="containsText" dxfId="4750" priority="5101" stopIfTrue="1" operator="containsText" text="1">
      <formula>NOT(ISERROR(SEARCH("1",GC20)))</formula>
    </cfRule>
    <cfRule type="containsText" dxfId="4749" priority="5102" stopIfTrue="1" operator="containsText" text="2">
      <formula>NOT(ISERROR(SEARCH("2",GC20)))</formula>
    </cfRule>
    <cfRule type="containsText" dxfId="4748" priority="5103" stopIfTrue="1" operator="containsText" text="4">
      <formula>NOT(ISERROR(SEARCH("4",GC20)))</formula>
    </cfRule>
    <cfRule type="containsText" dxfId="4747" priority="5104" stopIfTrue="1" operator="containsText" text="3">
      <formula>NOT(ISERROR(SEARCH("3",GC20)))</formula>
    </cfRule>
    <cfRule type="containsText" dxfId="4746" priority="5105" stopIfTrue="1" operator="containsText" text="0">
      <formula>NOT(ISERROR(SEARCH("0",GC20)))</formula>
    </cfRule>
  </conditionalFormatting>
  <conditionalFormatting sqref="GC20">
    <cfRule type="containsText" dxfId="4745" priority="5096" stopIfTrue="1" operator="containsText" text="1">
      <formula>NOT(ISERROR(SEARCH("1",GC20)))</formula>
    </cfRule>
    <cfRule type="containsText" dxfId="4744" priority="5097" stopIfTrue="1" operator="containsText" text="2">
      <formula>NOT(ISERROR(SEARCH("2",GC20)))</formula>
    </cfRule>
    <cfRule type="containsText" dxfId="4743" priority="5098" stopIfTrue="1" operator="containsText" text="4">
      <formula>NOT(ISERROR(SEARCH("4",GC20)))</formula>
    </cfRule>
    <cfRule type="containsText" dxfId="4742" priority="5099" stopIfTrue="1" operator="containsText" text="3">
      <formula>NOT(ISERROR(SEARCH("3",GC20)))</formula>
    </cfRule>
    <cfRule type="containsText" dxfId="4741" priority="5100" stopIfTrue="1" operator="containsText" text="0">
      <formula>NOT(ISERROR(SEARCH("0",GC20)))</formula>
    </cfRule>
  </conditionalFormatting>
  <conditionalFormatting sqref="GC20">
    <cfRule type="containsText" dxfId="4740" priority="5091" stopIfTrue="1" operator="containsText" text="1">
      <formula>NOT(ISERROR(SEARCH("1",GC20)))</formula>
    </cfRule>
    <cfRule type="containsText" dxfId="4739" priority="5092" stopIfTrue="1" operator="containsText" text="2">
      <formula>NOT(ISERROR(SEARCH("2",GC20)))</formula>
    </cfRule>
    <cfRule type="containsText" dxfId="4738" priority="5093" stopIfTrue="1" operator="containsText" text="4">
      <formula>NOT(ISERROR(SEARCH("4",GC20)))</formula>
    </cfRule>
    <cfRule type="containsText" dxfId="4737" priority="5094" stopIfTrue="1" operator="containsText" text="3">
      <formula>NOT(ISERROR(SEARCH("3",GC20)))</formula>
    </cfRule>
    <cfRule type="containsText" dxfId="4736" priority="5095" stopIfTrue="1" operator="containsText" text="0">
      <formula>NOT(ISERROR(SEARCH("0",GC20)))</formula>
    </cfRule>
  </conditionalFormatting>
  <conditionalFormatting sqref="FV20:FW20">
    <cfRule type="containsText" dxfId="4735" priority="5086" stopIfTrue="1" operator="containsText" text="1">
      <formula>NOT(ISERROR(SEARCH("1",FV20)))</formula>
    </cfRule>
    <cfRule type="containsText" dxfId="4734" priority="5087" stopIfTrue="1" operator="containsText" text="2">
      <formula>NOT(ISERROR(SEARCH("2",FV20)))</formula>
    </cfRule>
    <cfRule type="containsText" dxfId="4733" priority="5088" stopIfTrue="1" operator="containsText" text="4">
      <formula>NOT(ISERROR(SEARCH("4",FV20)))</formula>
    </cfRule>
    <cfRule type="containsText" dxfId="4732" priority="5089" stopIfTrue="1" operator="containsText" text="3">
      <formula>NOT(ISERROR(SEARCH("3",FV20)))</formula>
    </cfRule>
    <cfRule type="containsText" dxfId="4731" priority="5090" stopIfTrue="1" operator="containsText" text="0">
      <formula>NOT(ISERROR(SEARCH("0",FV20)))</formula>
    </cfRule>
  </conditionalFormatting>
  <conditionalFormatting sqref="FU20:GB20">
    <cfRule type="containsText" dxfId="4730" priority="5081" stopIfTrue="1" operator="containsText" text="1">
      <formula>NOT(ISERROR(SEARCH("1",FU20)))</formula>
    </cfRule>
    <cfRule type="containsText" dxfId="4729" priority="5082" stopIfTrue="1" operator="containsText" text="2">
      <formula>NOT(ISERROR(SEARCH("2",FU20)))</formula>
    </cfRule>
    <cfRule type="containsText" dxfId="4728" priority="5083" stopIfTrue="1" operator="containsText" text="4">
      <formula>NOT(ISERROR(SEARCH("4",FU20)))</formula>
    </cfRule>
    <cfRule type="containsText" dxfId="4727" priority="5084" stopIfTrue="1" operator="containsText" text="3">
      <formula>NOT(ISERROR(SEARCH("3",FU20)))</formula>
    </cfRule>
    <cfRule type="containsText" dxfId="4726" priority="5085" stopIfTrue="1" operator="containsText" text="0">
      <formula>NOT(ISERROR(SEARCH("0",FU20)))</formula>
    </cfRule>
  </conditionalFormatting>
  <conditionalFormatting sqref="GC20">
    <cfRule type="containsText" dxfId="4725" priority="5076" stopIfTrue="1" operator="containsText" text="1">
      <formula>NOT(ISERROR(SEARCH("1",GC20)))</formula>
    </cfRule>
    <cfRule type="containsText" dxfId="4724" priority="5077" stopIfTrue="1" operator="containsText" text="2">
      <formula>NOT(ISERROR(SEARCH("2",GC20)))</formula>
    </cfRule>
    <cfRule type="containsText" dxfId="4723" priority="5078" stopIfTrue="1" operator="containsText" text="4">
      <formula>NOT(ISERROR(SEARCH("4",GC20)))</formula>
    </cfRule>
    <cfRule type="containsText" dxfId="4722" priority="5079" stopIfTrue="1" operator="containsText" text="3">
      <formula>NOT(ISERROR(SEARCH("3",GC20)))</formula>
    </cfRule>
    <cfRule type="containsText" dxfId="4721" priority="5080" stopIfTrue="1" operator="containsText" text="0">
      <formula>NOT(ISERROR(SEARCH("0",GC20)))</formula>
    </cfRule>
  </conditionalFormatting>
  <conditionalFormatting sqref="HH22">
    <cfRule type="containsText" dxfId="4720" priority="2931" stopIfTrue="1" operator="containsText" text="1">
      <formula>NOT(ISERROR(SEARCH("1",HH22)))</formula>
    </cfRule>
    <cfRule type="containsText" dxfId="4719" priority="2932" stopIfTrue="1" operator="containsText" text="2">
      <formula>NOT(ISERROR(SEARCH("2",HH22)))</formula>
    </cfRule>
    <cfRule type="containsText" dxfId="4718" priority="2933" stopIfTrue="1" operator="containsText" text="4">
      <formula>NOT(ISERROR(SEARCH("4",HH22)))</formula>
    </cfRule>
    <cfRule type="containsText" dxfId="4717" priority="2934" stopIfTrue="1" operator="containsText" text="3">
      <formula>NOT(ISERROR(SEARCH("3",HH22)))</formula>
    </cfRule>
    <cfRule type="containsText" dxfId="4716" priority="2935" stopIfTrue="1" operator="containsText" text="0">
      <formula>NOT(ISERROR(SEARCH("0",HH22)))</formula>
    </cfRule>
  </conditionalFormatting>
  <conditionalFormatting sqref="IC28:IG28">
    <cfRule type="containsText" dxfId="4715" priority="4431" stopIfTrue="1" operator="containsText" text="1">
      <formula>NOT(ISERROR(SEARCH("1",IC28)))</formula>
    </cfRule>
    <cfRule type="containsText" dxfId="4714" priority="4432" stopIfTrue="1" operator="containsText" text="2">
      <formula>NOT(ISERROR(SEARCH("2",IC28)))</formula>
    </cfRule>
    <cfRule type="containsText" dxfId="4713" priority="4433" stopIfTrue="1" operator="containsText" text="4">
      <formula>NOT(ISERROR(SEARCH("4",IC28)))</formula>
    </cfRule>
    <cfRule type="containsText" dxfId="4712" priority="4434" stopIfTrue="1" operator="containsText" text="3">
      <formula>NOT(ISERROR(SEARCH("3",IC28)))</formula>
    </cfRule>
    <cfRule type="containsText" dxfId="4711" priority="4435" stopIfTrue="1" operator="containsText" text="0">
      <formula>NOT(ISERROR(SEARCH("0",IC28)))</formula>
    </cfRule>
  </conditionalFormatting>
  <conditionalFormatting sqref="GH25:GI25 GH27:GI27">
    <cfRule type="containsText" dxfId="4710" priority="4426" stopIfTrue="1" operator="containsText" text="1">
      <formula>NOT(ISERROR(SEARCH("1",GH25)))</formula>
    </cfRule>
    <cfRule type="containsText" dxfId="4709" priority="4427" stopIfTrue="1" operator="containsText" text="2">
      <formula>NOT(ISERROR(SEARCH("2",GH25)))</formula>
    </cfRule>
    <cfRule type="containsText" dxfId="4708" priority="4428" stopIfTrue="1" operator="containsText" text="4">
      <formula>NOT(ISERROR(SEARCH("4",GH25)))</formula>
    </cfRule>
    <cfRule type="containsText" dxfId="4707" priority="4429" stopIfTrue="1" operator="containsText" text="3">
      <formula>NOT(ISERROR(SEARCH("3",GH25)))</formula>
    </cfRule>
    <cfRule type="containsText" dxfId="4706" priority="4430" stopIfTrue="1" operator="containsText" text="0">
      <formula>NOT(ISERROR(SEARCH("0",GH25)))</formula>
    </cfRule>
  </conditionalFormatting>
  <conditionalFormatting sqref="GH24:GI24">
    <cfRule type="containsText" dxfId="4705" priority="4421" stopIfTrue="1" operator="containsText" text="1">
      <formula>NOT(ISERROR(SEARCH("1",GH24)))</formula>
    </cfRule>
    <cfRule type="containsText" dxfId="4704" priority="4422" stopIfTrue="1" operator="containsText" text="2">
      <formula>NOT(ISERROR(SEARCH("2",GH24)))</formula>
    </cfRule>
    <cfRule type="containsText" dxfId="4703" priority="4423" stopIfTrue="1" operator="containsText" text="4">
      <formula>NOT(ISERROR(SEARCH("4",GH24)))</formula>
    </cfRule>
    <cfRule type="containsText" dxfId="4702" priority="4424" stopIfTrue="1" operator="containsText" text="3">
      <formula>NOT(ISERROR(SEARCH("3",GH24)))</formula>
    </cfRule>
    <cfRule type="containsText" dxfId="4701" priority="4425" stopIfTrue="1" operator="containsText" text="0">
      <formula>NOT(ISERROR(SEARCH("0",GH24)))</formula>
    </cfRule>
  </conditionalFormatting>
  <conditionalFormatting sqref="GH24:GI24">
    <cfRule type="containsText" dxfId="4700" priority="4416" stopIfTrue="1" operator="containsText" text="1">
      <formula>NOT(ISERROR(SEARCH("1",GH24)))</formula>
    </cfRule>
    <cfRule type="containsText" dxfId="4699" priority="4417" stopIfTrue="1" operator="containsText" text="2">
      <formula>NOT(ISERROR(SEARCH("2",GH24)))</formula>
    </cfRule>
    <cfRule type="containsText" dxfId="4698" priority="4418" stopIfTrue="1" operator="containsText" text="4">
      <formula>NOT(ISERROR(SEARCH("4",GH24)))</formula>
    </cfRule>
    <cfRule type="containsText" dxfId="4697" priority="4419" stopIfTrue="1" operator="containsText" text="3">
      <formula>NOT(ISERROR(SEARCH("3",GH24)))</formula>
    </cfRule>
    <cfRule type="containsText" dxfId="4696" priority="4420" stopIfTrue="1" operator="containsText" text="0">
      <formula>NOT(ISERROR(SEARCH("0",GH24)))</formula>
    </cfRule>
  </conditionalFormatting>
  <conditionalFormatting sqref="GH26:GI26">
    <cfRule type="containsText" dxfId="4695" priority="4411" stopIfTrue="1" operator="containsText" text="1">
      <formula>NOT(ISERROR(SEARCH("1",GH26)))</formula>
    </cfRule>
    <cfRule type="containsText" dxfId="4694" priority="4412" stopIfTrue="1" operator="containsText" text="2">
      <formula>NOT(ISERROR(SEARCH("2",GH26)))</formula>
    </cfRule>
    <cfRule type="containsText" dxfId="4693" priority="4413" stopIfTrue="1" operator="containsText" text="4">
      <formula>NOT(ISERROR(SEARCH("4",GH26)))</formula>
    </cfRule>
    <cfRule type="containsText" dxfId="4692" priority="4414" stopIfTrue="1" operator="containsText" text="3">
      <formula>NOT(ISERROR(SEARCH("3",GH26)))</formula>
    </cfRule>
    <cfRule type="containsText" dxfId="4691" priority="4415" stopIfTrue="1" operator="containsText" text="0">
      <formula>NOT(ISERROR(SEARCH("0",GH26)))</formula>
    </cfRule>
  </conditionalFormatting>
  <conditionalFormatting sqref="GH26:GI26">
    <cfRule type="containsText" dxfId="4690" priority="4406" stopIfTrue="1" operator="containsText" text="1">
      <formula>NOT(ISERROR(SEARCH("1",GH26)))</formula>
    </cfRule>
    <cfRule type="containsText" dxfId="4689" priority="4407" stopIfTrue="1" operator="containsText" text="2">
      <formula>NOT(ISERROR(SEARCH("2",GH26)))</formula>
    </cfRule>
    <cfRule type="containsText" dxfId="4688" priority="4408" stopIfTrue="1" operator="containsText" text="4">
      <formula>NOT(ISERROR(SEARCH("4",GH26)))</formula>
    </cfRule>
    <cfRule type="containsText" dxfId="4687" priority="4409" stopIfTrue="1" operator="containsText" text="3">
      <formula>NOT(ISERROR(SEARCH("3",GH26)))</formula>
    </cfRule>
    <cfRule type="containsText" dxfId="4686" priority="4410" stopIfTrue="1" operator="containsText" text="0">
      <formula>NOT(ISERROR(SEARCH("0",GH26)))</formula>
    </cfRule>
  </conditionalFormatting>
  <conditionalFormatting sqref="HF20">
    <cfRule type="containsText" dxfId="4685" priority="5066" stopIfTrue="1" operator="containsText" text="1">
      <formula>NOT(ISERROR(SEARCH("1",HF20)))</formula>
    </cfRule>
    <cfRule type="containsText" dxfId="4684" priority="5067" stopIfTrue="1" operator="containsText" text="2">
      <formula>NOT(ISERROR(SEARCH("2",HF20)))</formula>
    </cfRule>
    <cfRule type="containsText" dxfId="4683" priority="5068" stopIfTrue="1" operator="containsText" text="4">
      <formula>NOT(ISERROR(SEARCH("4",HF20)))</formula>
    </cfRule>
    <cfRule type="containsText" dxfId="4682" priority="5069" stopIfTrue="1" operator="containsText" text="3">
      <formula>NOT(ISERROR(SEARCH("3",HF20)))</formula>
    </cfRule>
    <cfRule type="containsText" dxfId="4681" priority="5070" stopIfTrue="1" operator="containsText" text="0">
      <formula>NOT(ISERROR(SEARCH("0",HF20)))</formula>
    </cfRule>
  </conditionalFormatting>
  <conditionalFormatting sqref="HW24">
    <cfRule type="containsText" dxfId="4680" priority="5061" stopIfTrue="1" operator="containsText" text="1">
      <formula>NOT(ISERROR(SEARCH("1",HW24)))</formula>
    </cfRule>
    <cfRule type="containsText" dxfId="4679" priority="5062" stopIfTrue="1" operator="containsText" text="2">
      <formula>NOT(ISERROR(SEARCH("2",HW24)))</formula>
    </cfRule>
    <cfRule type="containsText" dxfId="4678" priority="5063" stopIfTrue="1" operator="containsText" text="4">
      <formula>NOT(ISERROR(SEARCH("4",HW24)))</formula>
    </cfRule>
    <cfRule type="containsText" dxfId="4677" priority="5064" stopIfTrue="1" operator="containsText" text="3">
      <formula>NOT(ISERROR(SEARCH("3",HW24)))</formula>
    </cfRule>
    <cfRule type="containsText" dxfId="4676" priority="5065" stopIfTrue="1" operator="containsText" text="0">
      <formula>NOT(ISERROR(SEARCH("0",HW24)))</formula>
    </cfRule>
  </conditionalFormatting>
  <conditionalFormatting sqref="HW24">
    <cfRule type="containsText" dxfId="4675" priority="5056" stopIfTrue="1" operator="containsText" text="1">
      <formula>NOT(ISERROR(SEARCH("1",HW24)))</formula>
    </cfRule>
    <cfRule type="containsText" dxfId="4674" priority="5057" stopIfTrue="1" operator="containsText" text="2">
      <formula>NOT(ISERROR(SEARCH("2",HW24)))</formula>
    </cfRule>
    <cfRule type="containsText" dxfId="4673" priority="5058" stopIfTrue="1" operator="containsText" text="4">
      <formula>NOT(ISERROR(SEARCH("4",HW24)))</formula>
    </cfRule>
    <cfRule type="containsText" dxfId="4672" priority="5059" stopIfTrue="1" operator="containsText" text="3">
      <formula>NOT(ISERROR(SEARCH("3",HW24)))</formula>
    </cfRule>
    <cfRule type="containsText" dxfId="4671" priority="5060" stopIfTrue="1" operator="containsText" text="0">
      <formula>NOT(ISERROR(SEARCH("0",HW24)))</formula>
    </cfRule>
  </conditionalFormatting>
  <conditionalFormatting sqref="HV24">
    <cfRule type="containsText" dxfId="4670" priority="5051" stopIfTrue="1" operator="containsText" text="1">
      <formula>NOT(ISERROR(SEARCH("1",HV24)))</formula>
    </cfRule>
    <cfRule type="containsText" dxfId="4669" priority="5052" stopIfTrue="1" operator="containsText" text="2">
      <formula>NOT(ISERROR(SEARCH("2",HV24)))</formula>
    </cfRule>
    <cfRule type="containsText" dxfId="4668" priority="5053" stopIfTrue="1" operator="containsText" text="4">
      <formula>NOT(ISERROR(SEARCH("4",HV24)))</formula>
    </cfRule>
    <cfRule type="containsText" dxfId="4667" priority="5054" stopIfTrue="1" operator="containsText" text="3">
      <formula>NOT(ISERROR(SEARCH("3",HV24)))</formula>
    </cfRule>
    <cfRule type="containsText" dxfId="4666" priority="5055" stopIfTrue="1" operator="containsText" text="0">
      <formula>NOT(ISERROR(SEARCH("0",HV24)))</formula>
    </cfRule>
  </conditionalFormatting>
  <conditionalFormatting sqref="HV24">
    <cfRule type="containsText" dxfId="4665" priority="5046" stopIfTrue="1" operator="containsText" text="1">
      <formula>NOT(ISERROR(SEARCH("1",HV24)))</formula>
    </cfRule>
    <cfRule type="containsText" dxfId="4664" priority="5047" stopIfTrue="1" operator="containsText" text="2">
      <formula>NOT(ISERROR(SEARCH("2",HV24)))</formula>
    </cfRule>
    <cfRule type="containsText" dxfId="4663" priority="5048" stopIfTrue="1" operator="containsText" text="4">
      <formula>NOT(ISERROR(SEARCH("4",HV24)))</formula>
    </cfRule>
    <cfRule type="containsText" dxfId="4662" priority="5049" stopIfTrue="1" operator="containsText" text="3">
      <formula>NOT(ISERROR(SEARCH("3",HV24)))</formula>
    </cfRule>
    <cfRule type="containsText" dxfId="4661" priority="5050" stopIfTrue="1" operator="containsText" text="0">
      <formula>NOT(ISERROR(SEARCH("0",HV24)))</formula>
    </cfRule>
  </conditionalFormatting>
  <conditionalFormatting sqref="HV24">
    <cfRule type="containsText" dxfId="4660" priority="5041" stopIfTrue="1" operator="containsText" text="1">
      <formula>NOT(ISERROR(SEARCH("1",HV24)))</formula>
    </cfRule>
    <cfRule type="containsText" dxfId="4659" priority="5042" stopIfTrue="1" operator="containsText" text="2">
      <formula>NOT(ISERROR(SEARCH("2",HV24)))</formula>
    </cfRule>
    <cfRule type="containsText" dxfId="4658" priority="5043" stopIfTrue="1" operator="containsText" text="4">
      <formula>NOT(ISERROR(SEARCH("4",HV24)))</formula>
    </cfRule>
    <cfRule type="containsText" dxfId="4657" priority="5044" stopIfTrue="1" operator="containsText" text="3">
      <formula>NOT(ISERROR(SEARCH("3",HV24)))</formula>
    </cfRule>
    <cfRule type="containsText" dxfId="4656" priority="5045" stopIfTrue="1" operator="containsText" text="0">
      <formula>NOT(ISERROR(SEARCH("0",HV24)))</formula>
    </cfRule>
  </conditionalFormatting>
  <conditionalFormatting sqref="HV24">
    <cfRule type="containsText" dxfId="4655" priority="5036" stopIfTrue="1" operator="containsText" text="1">
      <formula>NOT(ISERROR(SEARCH("1",HV24)))</formula>
    </cfRule>
    <cfRule type="containsText" dxfId="4654" priority="5037" stopIfTrue="1" operator="containsText" text="2">
      <formula>NOT(ISERROR(SEARCH("2",HV24)))</formula>
    </cfRule>
    <cfRule type="containsText" dxfId="4653" priority="5038" stopIfTrue="1" operator="containsText" text="4">
      <formula>NOT(ISERROR(SEARCH("4",HV24)))</formula>
    </cfRule>
    <cfRule type="containsText" dxfId="4652" priority="5039" stopIfTrue="1" operator="containsText" text="3">
      <formula>NOT(ISERROR(SEARCH("3",HV24)))</formula>
    </cfRule>
    <cfRule type="containsText" dxfId="4651" priority="5040" stopIfTrue="1" operator="containsText" text="0">
      <formula>NOT(ISERROR(SEARCH("0",HV24)))</formula>
    </cfRule>
  </conditionalFormatting>
  <conditionalFormatting sqref="IB26">
    <cfRule type="containsText" dxfId="4650" priority="5031" stopIfTrue="1" operator="containsText" text="1">
      <formula>NOT(ISERROR(SEARCH("1",IB26)))</formula>
    </cfRule>
    <cfRule type="containsText" dxfId="4649" priority="5032" stopIfTrue="1" operator="containsText" text="2">
      <formula>NOT(ISERROR(SEARCH("2",IB26)))</formula>
    </cfRule>
    <cfRule type="containsText" dxfId="4648" priority="5033" stopIfTrue="1" operator="containsText" text="4">
      <formula>NOT(ISERROR(SEARCH("4",IB26)))</formula>
    </cfRule>
    <cfRule type="containsText" dxfId="4647" priority="5034" stopIfTrue="1" operator="containsText" text="3">
      <formula>NOT(ISERROR(SEARCH("3",IB26)))</formula>
    </cfRule>
    <cfRule type="containsText" dxfId="4646" priority="5035" stopIfTrue="1" operator="containsText" text="0">
      <formula>NOT(ISERROR(SEARCH("0",IB26)))</formula>
    </cfRule>
  </conditionalFormatting>
  <conditionalFormatting sqref="IB26">
    <cfRule type="containsText" dxfId="4645" priority="5026" stopIfTrue="1" operator="containsText" text="1">
      <formula>NOT(ISERROR(SEARCH("1",IB26)))</formula>
    </cfRule>
    <cfRule type="containsText" dxfId="4644" priority="5027" stopIfTrue="1" operator="containsText" text="2">
      <formula>NOT(ISERROR(SEARCH("2",IB26)))</formula>
    </cfRule>
    <cfRule type="containsText" dxfId="4643" priority="5028" stopIfTrue="1" operator="containsText" text="4">
      <formula>NOT(ISERROR(SEARCH("4",IB26)))</formula>
    </cfRule>
    <cfRule type="containsText" dxfId="4642" priority="5029" stopIfTrue="1" operator="containsText" text="3">
      <formula>NOT(ISERROR(SEARCH("3",IB26)))</formula>
    </cfRule>
    <cfRule type="containsText" dxfId="4641" priority="5030" stopIfTrue="1" operator="containsText" text="0">
      <formula>NOT(ISERROR(SEARCH("0",IB26)))</formula>
    </cfRule>
  </conditionalFormatting>
  <conditionalFormatting sqref="CJ16:DC16">
    <cfRule type="containsText" dxfId="4640" priority="3346" stopIfTrue="1" operator="containsText" text="1">
      <formula>NOT(ISERROR(SEARCH("1",CJ16)))</formula>
    </cfRule>
    <cfRule type="containsText" dxfId="4639" priority="3347" stopIfTrue="1" operator="containsText" text="2">
      <formula>NOT(ISERROR(SEARCH("2",CJ16)))</formula>
    </cfRule>
    <cfRule type="containsText" dxfId="4638" priority="3348" stopIfTrue="1" operator="containsText" text="4">
      <formula>NOT(ISERROR(SEARCH("4",CJ16)))</formula>
    </cfRule>
    <cfRule type="containsText" dxfId="4637" priority="3349" stopIfTrue="1" operator="containsText" text="3">
      <formula>NOT(ISERROR(SEARCH("3",CJ16)))</formula>
    </cfRule>
    <cfRule type="containsText" dxfId="4636" priority="3350" stopIfTrue="1" operator="containsText" text="0">
      <formula>NOT(ISERROR(SEARCH("0",CJ16)))</formula>
    </cfRule>
  </conditionalFormatting>
  <conditionalFormatting sqref="EE16">
    <cfRule type="containsText" dxfId="4635" priority="3321" stopIfTrue="1" operator="containsText" text="1">
      <formula>NOT(ISERROR(SEARCH("1",EE16)))</formula>
    </cfRule>
    <cfRule type="containsText" dxfId="4634" priority="3322" stopIfTrue="1" operator="containsText" text="2">
      <formula>NOT(ISERROR(SEARCH("2",EE16)))</formula>
    </cfRule>
    <cfRule type="containsText" dxfId="4633" priority="3323" stopIfTrue="1" operator="containsText" text="4">
      <formula>NOT(ISERROR(SEARCH("4",EE16)))</formula>
    </cfRule>
    <cfRule type="containsText" dxfId="4632" priority="3324" stopIfTrue="1" operator="containsText" text="3">
      <formula>NOT(ISERROR(SEARCH("3",EE16)))</formula>
    </cfRule>
    <cfRule type="containsText" dxfId="4631" priority="3325" stopIfTrue="1" operator="containsText" text="0">
      <formula>NOT(ISERROR(SEARCH("0",EE16)))</formula>
    </cfRule>
  </conditionalFormatting>
  <conditionalFormatting sqref="GF24">
    <cfRule type="containsText" dxfId="4630" priority="3421" stopIfTrue="1" operator="containsText" text="1">
      <formula>NOT(ISERROR(SEARCH("1",GF24)))</formula>
    </cfRule>
    <cfRule type="containsText" dxfId="4629" priority="3422" stopIfTrue="1" operator="containsText" text="2">
      <formula>NOT(ISERROR(SEARCH("2",GF24)))</formula>
    </cfRule>
    <cfRule type="containsText" dxfId="4628" priority="3423" stopIfTrue="1" operator="containsText" text="4">
      <formula>NOT(ISERROR(SEARCH("4",GF24)))</formula>
    </cfRule>
    <cfRule type="containsText" dxfId="4627" priority="3424" stopIfTrue="1" operator="containsText" text="3">
      <formula>NOT(ISERROR(SEARCH("3",GF24)))</formula>
    </cfRule>
    <cfRule type="containsText" dxfId="4626" priority="3425" stopIfTrue="1" operator="containsText" text="0">
      <formula>NOT(ISERROR(SEARCH("0",GF24)))</formula>
    </cfRule>
  </conditionalFormatting>
  <conditionalFormatting sqref="GF27 GF25">
    <cfRule type="containsText" dxfId="4625" priority="3426" stopIfTrue="1" operator="containsText" text="1">
      <formula>NOT(ISERROR(SEARCH("1",GF25)))</formula>
    </cfRule>
    <cfRule type="containsText" dxfId="4624" priority="3427" stopIfTrue="1" operator="containsText" text="2">
      <formula>NOT(ISERROR(SEARCH("2",GF25)))</formula>
    </cfRule>
    <cfRule type="containsText" dxfId="4623" priority="3428" stopIfTrue="1" operator="containsText" text="4">
      <formula>NOT(ISERROR(SEARCH("4",GF25)))</formula>
    </cfRule>
    <cfRule type="containsText" dxfId="4622" priority="3429" stopIfTrue="1" operator="containsText" text="3">
      <formula>NOT(ISERROR(SEARCH("3",GF25)))</formula>
    </cfRule>
    <cfRule type="containsText" dxfId="4621" priority="3430" stopIfTrue="1" operator="containsText" text="0">
      <formula>NOT(ISERROR(SEARCH("0",GF25)))</formula>
    </cfRule>
  </conditionalFormatting>
  <conditionalFormatting sqref="IC26">
    <cfRule type="containsText" dxfId="4620" priority="5021" stopIfTrue="1" operator="containsText" text="1">
      <formula>NOT(ISERROR(SEARCH("1",IC26)))</formula>
    </cfRule>
    <cfRule type="containsText" dxfId="4619" priority="5022" stopIfTrue="1" operator="containsText" text="2">
      <formula>NOT(ISERROR(SEARCH("2",IC26)))</formula>
    </cfRule>
    <cfRule type="containsText" dxfId="4618" priority="5023" stopIfTrue="1" operator="containsText" text="4">
      <formula>NOT(ISERROR(SEARCH("4",IC26)))</formula>
    </cfRule>
    <cfRule type="containsText" dxfId="4617" priority="5024" stopIfTrue="1" operator="containsText" text="3">
      <formula>NOT(ISERROR(SEARCH("3",IC26)))</formula>
    </cfRule>
    <cfRule type="containsText" dxfId="4616" priority="5025" stopIfTrue="1" operator="containsText" text="0">
      <formula>NOT(ISERROR(SEARCH("0",IC26)))</formula>
    </cfRule>
  </conditionalFormatting>
  <conditionalFormatting sqref="IC26">
    <cfRule type="containsText" dxfId="4615" priority="5016" stopIfTrue="1" operator="containsText" text="1">
      <formula>NOT(ISERROR(SEARCH("1",IC26)))</formula>
    </cfRule>
    <cfRule type="containsText" dxfId="4614" priority="5017" stopIfTrue="1" operator="containsText" text="2">
      <formula>NOT(ISERROR(SEARCH("2",IC26)))</formula>
    </cfRule>
    <cfRule type="containsText" dxfId="4613" priority="5018" stopIfTrue="1" operator="containsText" text="4">
      <formula>NOT(ISERROR(SEARCH("4",IC26)))</formula>
    </cfRule>
    <cfRule type="containsText" dxfId="4612" priority="5019" stopIfTrue="1" operator="containsText" text="3">
      <formula>NOT(ISERROR(SEARCH("3",IC26)))</formula>
    </cfRule>
    <cfRule type="containsText" dxfId="4611" priority="5020" stopIfTrue="1" operator="containsText" text="0">
      <formula>NOT(ISERROR(SEARCH("0",IC26)))</formula>
    </cfRule>
  </conditionalFormatting>
  <conditionalFormatting sqref="IB26">
    <cfRule type="containsText" dxfId="4610" priority="5011" stopIfTrue="1" operator="containsText" text="1">
      <formula>NOT(ISERROR(SEARCH("1",IB26)))</formula>
    </cfRule>
    <cfRule type="containsText" dxfId="4609" priority="5012" stopIfTrue="1" operator="containsText" text="2">
      <formula>NOT(ISERROR(SEARCH("2",IB26)))</formula>
    </cfRule>
    <cfRule type="containsText" dxfId="4608" priority="5013" stopIfTrue="1" operator="containsText" text="4">
      <formula>NOT(ISERROR(SEARCH("4",IB26)))</formula>
    </cfRule>
    <cfRule type="containsText" dxfId="4607" priority="5014" stopIfTrue="1" operator="containsText" text="3">
      <formula>NOT(ISERROR(SEARCH("3",IB26)))</formula>
    </cfRule>
    <cfRule type="containsText" dxfId="4606" priority="5015" stopIfTrue="1" operator="containsText" text="0">
      <formula>NOT(ISERROR(SEARCH("0",IB26)))</formula>
    </cfRule>
  </conditionalFormatting>
  <conditionalFormatting sqref="IB26">
    <cfRule type="containsText" dxfId="4605" priority="5006" stopIfTrue="1" operator="containsText" text="1">
      <formula>NOT(ISERROR(SEARCH("1",IB26)))</formula>
    </cfRule>
    <cfRule type="containsText" dxfId="4604" priority="5007" stopIfTrue="1" operator="containsText" text="2">
      <formula>NOT(ISERROR(SEARCH("2",IB26)))</formula>
    </cfRule>
    <cfRule type="containsText" dxfId="4603" priority="5008" stopIfTrue="1" operator="containsText" text="4">
      <formula>NOT(ISERROR(SEARCH("4",IB26)))</formula>
    </cfRule>
    <cfRule type="containsText" dxfId="4602" priority="5009" stopIfTrue="1" operator="containsText" text="3">
      <formula>NOT(ISERROR(SEARCH("3",IB26)))</formula>
    </cfRule>
    <cfRule type="containsText" dxfId="4601" priority="5010" stopIfTrue="1" operator="containsText" text="0">
      <formula>NOT(ISERROR(SEARCH("0",IB26)))</formula>
    </cfRule>
  </conditionalFormatting>
  <conditionalFormatting sqref="IB26">
    <cfRule type="containsText" dxfId="4600" priority="5001" stopIfTrue="1" operator="containsText" text="1">
      <formula>NOT(ISERROR(SEARCH("1",IB26)))</formula>
    </cfRule>
    <cfRule type="containsText" dxfId="4599" priority="5002" stopIfTrue="1" operator="containsText" text="2">
      <formula>NOT(ISERROR(SEARCH("2",IB26)))</formula>
    </cfRule>
    <cfRule type="containsText" dxfId="4598" priority="5003" stopIfTrue="1" operator="containsText" text="4">
      <formula>NOT(ISERROR(SEARCH("4",IB26)))</formula>
    </cfRule>
    <cfRule type="containsText" dxfId="4597" priority="5004" stopIfTrue="1" operator="containsText" text="3">
      <formula>NOT(ISERROR(SEARCH("3",IB26)))</formula>
    </cfRule>
    <cfRule type="containsText" dxfId="4596" priority="5005" stopIfTrue="1" operator="containsText" text="0">
      <formula>NOT(ISERROR(SEARCH("0",IB26)))</formula>
    </cfRule>
  </conditionalFormatting>
  <conditionalFormatting sqref="IB26">
    <cfRule type="containsText" dxfId="4595" priority="4996" stopIfTrue="1" operator="containsText" text="1">
      <formula>NOT(ISERROR(SEARCH("1",IB26)))</formula>
    </cfRule>
    <cfRule type="containsText" dxfId="4594" priority="4997" stopIfTrue="1" operator="containsText" text="2">
      <formula>NOT(ISERROR(SEARCH("2",IB26)))</formula>
    </cfRule>
    <cfRule type="containsText" dxfId="4593" priority="4998" stopIfTrue="1" operator="containsText" text="4">
      <formula>NOT(ISERROR(SEARCH("4",IB26)))</formula>
    </cfRule>
    <cfRule type="containsText" dxfId="4592" priority="4999" stopIfTrue="1" operator="containsText" text="3">
      <formula>NOT(ISERROR(SEARCH("3",IB26)))</formula>
    </cfRule>
    <cfRule type="containsText" dxfId="4591" priority="5000" stopIfTrue="1" operator="containsText" text="0">
      <formula>NOT(ISERROR(SEARCH("0",IB26)))</formula>
    </cfRule>
  </conditionalFormatting>
  <conditionalFormatting sqref="HZ26:IA26">
    <cfRule type="containsText" dxfId="4590" priority="4991" stopIfTrue="1" operator="containsText" text="1">
      <formula>NOT(ISERROR(SEARCH("1",HZ26)))</formula>
    </cfRule>
    <cfRule type="containsText" dxfId="4589" priority="4992" stopIfTrue="1" operator="containsText" text="2">
      <formula>NOT(ISERROR(SEARCH("2",HZ26)))</formula>
    </cfRule>
    <cfRule type="containsText" dxfId="4588" priority="4993" stopIfTrue="1" operator="containsText" text="4">
      <formula>NOT(ISERROR(SEARCH("4",HZ26)))</formula>
    </cfRule>
    <cfRule type="containsText" dxfId="4587" priority="4994" stopIfTrue="1" operator="containsText" text="3">
      <formula>NOT(ISERROR(SEARCH("3",HZ26)))</formula>
    </cfRule>
    <cfRule type="containsText" dxfId="4586" priority="4995" stopIfTrue="1" operator="containsText" text="0">
      <formula>NOT(ISERROR(SEARCH("0",HZ26)))</formula>
    </cfRule>
  </conditionalFormatting>
  <conditionalFormatting sqref="IQ28">
    <cfRule type="containsText" dxfId="4585" priority="4986" stopIfTrue="1" operator="containsText" text="1">
      <formula>NOT(ISERROR(SEARCH("1",IQ28)))</formula>
    </cfRule>
    <cfRule type="containsText" dxfId="4584" priority="4987" stopIfTrue="1" operator="containsText" text="2">
      <formula>NOT(ISERROR(SEARCH("2",IQ28)))</formula>
    </cfRule>
    <cfRule type="containsText" dxfId="4583" priority="4988" stopIfTrue="1" operator="containsText" text="4">
      <formula>NOT(ISERROR(SEARCH("4",IQ28)))</formula>
    </cfRule>
    <cfRule type="containsText" dxfId="4582" priority="4989" stopIfTrue="1" operator="containsText" text="3">
      <formula>NOT(ISERROR(SEARCH("3",IQ28)))</formula>
    </cfRule>
    <cfRule type="containsText" dxfId="4581" priority="4990" stopIfTrue="1" operator="containsText" text="0">
      <formula>NOT(ISERROR(SEARCH("0",IQ28)))</formula>
    </cfRule>
  </conditionalFormatting>
  <conditionalFormatting sqref="IQ28">
    <cfRule type="containsText" dxfId="4580" priority="4981" stopIfTrue="1" operator="containsText" text="1">
      <formula>NOT(ISERROR(SEARCH("1",IQ28)))</formula>
    </cfRule>
    <cfRule type="containsText" dxfId="4579" priority="4982" stopIfTrue="1" operator="containsText" text="2">
      <formula>NOT(ISERROR(SEARCH("2",IQ28)))</formula>
    </cfRule>
    <cfRule type="containsText" dxfId="4578" priority="4983" stopIfTrue="1" operator="containsText" text="4">
      <formula>NOT(ISERROR(SEARCH("4",IQ28)))</formula>
    </cfRule>
    <cfRule type="containsText" dxfId="4577" priority="4984" stopIfTrue="1" operator="containsText" text="3">
      <formula>NOT(ISERROR(SEARCH("3",IQ28)))</formula>
    </cfRule>
    <cfRule type="containsText" dxfId="4576" priority="4985" stopIfTrue="1" operator="containsText" text="0">
      <formula>NOT(ISERROR(SEARCH("0",IQ28)))</formula>
    </cfRule>
  </conditionalFormatting>
  <conditionalFormatting sqref="IR28">
    <cfRule type="containsText" dxfId="4575" priority="4976" stopIfTrue="1" operator="containsText" text="1">
      <formula>NOT(ISERROR(SEARCH("1",IR28)))</formula>
    </cfRule>
    <cfRule type="containsText" dxfId="4574" priority="4977" stopIfTrue="1" operator="containsText" text="2">
      <formula>NOT(ISERROR(SEARCH("2",IR28)))</formula>
    </cfRule>
    <cfRule type="containsText" dxfId="4573" priority="4978" stopIfTrue="1" operator="containsText" text="4">
      <formula>NOT(ISERROR(SEARCH("4",IR28)))</formula>
    </cfRule>
    <cfRule type="containsText" dxfId="4572" priority="4979" stopIfTrue="1" operator="containsText" text="3">
      <formula>NOT(ISERROR(SEARCH("3",IR28)))</formula>
    </cfRule>
    <cfRule type="containsText" dxfId="4571" priority="4980" stopIfTrue="1" operator="containsText" text="0">
      <formula>NOT(ISERROR(SEARCH("0",IR28)))</formula>
    </cfRule>
  </conditionalFormatting>
  <conditionalFormatting sqref="IR28">
    <cfRule type="containsText" dxfId="4570" priority="4971" stopIfTrue="1" operator="containsText" text="1">
      <formula>NOT(ISERROR(SEARCH("1",IR28)))</formula>
    </cfRule>
    <cfRule type="containsText" dxfId="4569" priority="4972" stopIfTrue="1" operator="containsText" text="2">
      <formula>NOT(ISERROR(SEARCH("2",IR28)))</formula>
    </cfRule>
    <cfRule type="containsText" dxfId="4568" priority="4973" stopIfTrue="1" operator="containsText" text="4">
      <formula>NOT(ISERROR(SEARCH("4",IR28)))</formula>
    </cfRule>
    <cfRule type="containsText" dxfId="4567" priority="4974" stopIfTrue="1" operator="containsText" text="3">
      <formula>NOT(ISERROR(SEARCH("3",IR28)))</formula>
    </cfRule>
    <cfRule type="containsText" dxfId="4566" priority="4975" stopIfTrue="1" operator="containsText" text="0">
      <formula>NOT(ISERROR(SEARCH("0",IR28)))</formula>
    </cfRule>
  </conditionalFormatting>
  <conditionalFormatting sqref="IQ28">
    <cfRule type="containsText" dxfId="4565" priority="4966" stopIfTrue="1" operator="containsText" text="1">
      <formula>NOT(ISERROR(SEARCH("1",IQ28)))</formula>
    </cfRule>
    <cfRule type="containsText" dxfId="4564" priority="4967" stopIfTrue="1" operator="containsText" text="2">
      <formula>NOT(ISERROR(SEARCH("2",IQ28)))</formula>
    </cfRule>
    <cfRule type="containsText" dxfId="4563" priority="4968" stopIfTrue="1" operator="containsText" text="4">
      <formula>NOT(ISERROR(SEARCH("4",IQ28)))</formula>
    </cfRule>
    <cfRule type="containsText" dxfId="4562" priority="4969" stopIfTrue="1" operator="containsText" text="3">
      <formula>NOT(ISERROR(SEARCH("3",IQ28)))</formula>
    </cfRule>
    <cfRule type="containsText" dxfId="4561" priority="4970" stopIfTrue="1" operator="containsText" text="0">
      <formula>NOT(ISERROR(SEARCH("0",IQ28)))</formula>
    </cfRule>
  </conditionalFormatting>
  <conditionalFormatting sqref="IQ28">
    <cfRule type="containsText" dxfId="4560" priority="4961" stopIfTrue="1" operator="containsText" text="1">
      <formula>NOT(ISERROR(SEARCH("1",IQ28)))</formula>
    </cfRule>
    <cfRule type="containsText" dxfId="4559" priority="4962" stopIfTrue="1" operator="containsText" text="2">
      <formula>NOT(ISERROR(SEARCH("2",IQ28)))</formula>
    </cfRule>
    <cfRule type="containsText" dxfId="4558" priority="4963" stopIfTrue="1" operator="containsText" text="4">
      <formula>NOT(ISERROR(SEARCH("4",IQ28)))</formula>
    </cfRule>
    <cfRule type="containsText" dxfId="4557" priority="4964" stopIfTrue="1" operator="containsText" text="3">
      <formula>NOT(ISERROR(SEARCH("3",IQ28)))</formula>
    </cfRule>
    <cfRule type="containsText" dxfId="4556" priority="4965" stopIfTrue="1" operator="containsText" text="0">
      <formula>NOT(ISERROR(SEARCH("0",IQ28)))</formula>
    </cfRule>
  </conditionalFormatting>
  <conditionalFormatting sqref="IQ28">
    <cfRule type="containsText" dxfId="4555" priority="4956" stopIfTrue="1" operator="containsText" text="1">
      <formula>NOT(ISERROR(SEARCH("1",IQ28)))</formula>
    </cfRule>
    <cfRule type="containsText" dxfId="4554" priority="4957" stopIfTrue="1" operator="containsText" text="2">
      <formula>NOT(ISERROR(SEARCH("2",IQ28)))</formula>
    </cfRule>
    <cfRule type="containsText" dxfId="4553" priority="4958" stopIfTrue="1" operator="containsText" text="4">
      <formula>NOT(ISERROR(SEARCH("4",IQ28)))</formula>
    </cfRule>
    <cfRule type="containsText" dxfId="4552" priority="4959" stopIfTrue="1" operator="containsText" text="3">
      <formula>NOT(ISERROR(SEARCH("3",IQ28)))</formula>
    </cfRule>
    <cfRule type="containsText" dxfId="4551" priority="4960" stopIfTrue="1" operator="containsText" text="0">
      <formula>NOT(ISERROR(SEARCH("0",IQ28)))</formula>
    </cfRule>
  </conditionalFormatting>
  <conditionalFormatting sqref="IQ28">
    <cfRule type="containsText" dxfId="4550" priority="4951" stopIfTrue="1" operator="containsText" text="1">
      <formula>NOT(ISERROR(SEARCH("1",IQ28)))</formula>
    </cfRule>
    <cfRule type="containsText" dxfId="4549" priority="4952" stopIfTrue="1" operator="containsText" text="2">
      <formula>NOT(ISERROR(SEARCH("2",IQ28)))</formula>
    </cfRule>
    <cfRule type="containsText" dxfId="4548" priority="4953" stopIfTrue="1" operator="containsText" text="4">
      <formula>NOT(ISERROR(SEARCH("4",IQ28)))</formula>
    </cfRule>
    <cfRule type="containsText" dxfId="4547" priority="4954" stopIfTrue="1" operator="containsText" text="3">
      <formula>NOT(ISERROR(SEARCH("3",IQ28)))</formula>
    </cfRule>
    <cfRule type="containsText" dxfId="4546" priority="4955" stopIfTrue="1" operator="containsText" text="0">
      <formula>NOT(ISERROR(SEARCH("0",IQ28)))</formula>
    </cfRule>
  </conditionalFormatting>
  <conditionalFormatting sqref="JG30:JH30">
    <cfRule type="containsText" dxfId="4545" priority="4946" stopIfTrue="1" operator="containsText" text="1">
      <formula>NOT(ISERROR(SEARCH("1",JG30)))</formula>
    </cfRule>
    <cfRule type="containsText" dxfId="4544" priority="4947" stopIfTrue="1" operator="containsText" text="2">
      <formula>NOT(ISERROR(SEARCH("2",JG30)))</formula>
    </cfRule>
    <cfRule type="containsText" dxfId="4543" priority="4948" stopIfTrue="1" operator="containsText" text="4">
      <formula>NOT(ISERROR(SEARCH("4",JG30)))</formula>
    </cfRule>
    <cfRule type="containsText" dxfId="4542" priority="4949" stopIfTrue="1" operator="containsText" text="3">
      <formula>NOT(ISERROR(SEARCH("3",JG30)))</formula>
    </cfRule>
    <cfRule type="containsText" dxfId="4541" priority="4950" stopIfTrue="1" operator="containsText" text="0">
      <formula>NOT(ISERROR(SEARCH("0",JG30)))</formula>
    </cfRule>
  </conditionalFormatting>
  <conditionalFormatting sqref="JE30">
    <cfRule type="containsText" dxfId="4540" priority="4941" stopIfTrue="1" operator="containsText" text="1">
      <formula>NOT(ISERROR(SEARCH("1",JE30)))</formula>
    </cfRule>
    <cfRule type="containsText" dxfId="4539" priority="4942" stopIfTrue="1" operator="containsText" text="2">
      <formula>NOT(ISERROR(SEARCH("2",JE30)))</formula>
    </cfRule>
    <cfRule type="containsText" dxfId="4538" priority="4943" stopIfTrue="1" operator="containsText" text="4">
      <formula>NOT(ISERROR(SEARCH("4",JE30)))</formula>
    </cfRule>
    <cfRule type="containsText" dxfId="4537" priority="4944" stopIfTrue="1" operator="containsText" text="3">
      <formula>NOT(ISERROR(SEARCH("3",JE30)))</formula>
    </cfRule>
    <cfRule type="containsText" dxfId="4536" priority="4945" stopIfTrue="1" operator="containsText" text="0">
      <formula>NOT(ISERROR(SEARCH("0",JE30)))</formula>
    </cfRule>
  </conditionalFormatting>
  <conditionalFormatting sqref="JE30">
    <cfRule type="containsText" dxfId="4535" priority="4936" stopIfTrue="1" operator="containsText" text="1">
      <formula>NOT(ISERROR(SEARCH("1",JE30)))</formula>
    </cfRule>
    <cfRule type="containsText" dxfId="4534" priority="4937" stopIfTrue="1" operator="containsText" text="2">
      <formula>NOT(ISERROR(SEARCH("2",JE30)))</formula>
    </cfRule>
    <cfRule type="containsText" dxfId="4533" priority="4938" stopIfTrue="1" operator="containsText" text="4">
      <formula>NOT(ISERROR(SEARCH("4",JE30)))</formula>
    </cfRule>
    <cfRule type="containsText" dxfId="4532" priority="4939" stopIfTrue="1" operator="containsText" text="3">
      <formula>NOT(ISERROR(SEARCH("3",JE30)))</formula>
    </cfRule>
    <cfRule type="containsText" dxfId="4531" priority="4940" stopIfTrue="1" operator="containsText" text="0">
      <formula>NOT(ISERROR(SEARCH("0",JE30)))</formula>
    </cfRule>
  </conditionalFormatting>
  <conditionalFormatting sqref="JF30">
    <cfRule type="containsText" dxfId="4530" priority="4926" stopIfTrue="1" operator="containsText" text="1">
      <formula>NOT(ISERROR(SEARCH("1",JF30)))</formula>
    </cfRule>
    <cfRule type="containsText" dxfId="4529" priority="4927" stopIfTrue="1" operator="containsText" text="2">
      <formula>NOT(ISERROR(SEARCH("2",JF30)))</formula>
    </cfRule>
    <cfRule type="containsText" dxfId="4528" priority="4928" stopIfTrue="1" operator="containsText" text="4">
      <formula>NOT(ISERROR(SEARCH("4",JF30)))</formula>
    </cfRule>
    <cfRule type="containsText" dxfId="4527" priority="4929" stopIfTrue="1" operator="containsText" text="3">
      <formula>NOT(ISERROR(SEARCH("3",JF30)))</formula>
    </cfRule>
    <cfRule type="containsText" dxfId="4526" priority="4930" stopIfTrue="1" operator="containsText" text="0">
      <formula>NOT(ISERROR(SEARCH("0",JF30)))</formula>
    </cfRule>
  </conditionalFormatting>
  <conditionalFormatting sqref="JE30">
    <cfRule type="containsText" dxfId="4525" priority="4921" stopIfTrue="1" operator="containsText" text="1">
      <formula>NOT(ISERROR(SEARCH("1",JE30)))</formula>
    </cfRule>
    <cfRule type="containsText" dxfId="4524" priority="4922" stopIfTrue="1" operator="containsText" text="2">
      <formula>NOT(ISERROR(SEARCH("2",JE30)))</formula>
    </cfRule>
    <cfRule type="containsText" dxfId="4523" priority="4923" stopIfTrue="1" operator="containsText" text="4">
      <formula>NOT(ISERROR(SEARCH("4",JE30)))</formula>
    </cfRule>
    <cfRule type="containsText" dxfId="4522" priority="4924" stopIfTrue="1" operator="containsText" text="3">
      <formula>NOT(ISERROR(SEARCH("3",JE30)))</formula>
    </cfRule>
    <cfRule type="containsText" dxfId="4521" priority="4925" stopIfTrue="1" operator="containsText" text="0">
      <formula>NOT(ISERROR(SEARCH("0",JE30)))</formula>
    </cfRule>
  </conditionalFormatting>
  <conditionalFormatting sqref="EI20:EJ20">
    <cfRule type="containsText" dxfId="4520" priority="4311" stopIfTrue="1" operator="containsText" text="1">
      <formula>NOT(ISERROR(SEARCH("1",EI20)))</formula>
    </cfRule>
    <cfRule type="containsText" dxfId="4519" priority="4312" stopIfTrue="1" operator="containsText" text="2">
      <formula>NOT(ISERROR(SEARCH("2",EI20)))</formula>
    </cfRule>
    <cfRule type="containsText" dxfId="4518" priority="4313" stopIfTrue="1" operator="containsText" text="4">
      <formula>NOT(ISERROR(SEARCH("4",EI20)))</formula>
    </cfRule>
    <cfRule type="containsText" dxfId="4517" priority="4314" stopIfTrue="1" operator="containsText" text="3">
      <formula>NOT(ISERROR(SEARCH("3",EI20)))</formula>
    </cfRule>
    <cfRule type="containsText" dxfId="4516" priority="4315" stopIfTrue="1" operator="containsText" text="0">
      <formula>NOT(ISERROR(SEARCH("0",EI20)))</formula>
    </cfRule>
  </conditionalFormatting>
  <conditionalFormatting sqref="DV19:DW19 DV21:DW21">
    <cfRule type="containsText" dxfId="4515" priority="4271" stopIfTrue="1" operator="containsText" text="1">
      <formula>NOT(ISERROR(SEARCH("1",DV19)))</formula>
    </cfRule>
    <cfRule type="containsText" dxfId="4514" priority="4272" stopIfTrue="1" operator="containsText" text="2">
      <formula>NOT(ISERROR(SEARCH("2",DV19)))</formula>
    </cfRule>
    <cfRule type="containsText" dxfId="4513" priority="4273" stopIfTrue="1" operator="containsText" text="4">
      <formula>NOT(ISERROR(SEARCH("4",DV19)))</formula>
    </cfRule>
    <cfRule type="containsText" dxfId="4512" priority="4274" stopIfTrue="1" operator="containsText" text="3">
      <formula>NOT(ISERROR(SEARCH("3",DV19)))</formula>
    </cfRule>
    <cfRule type="containsText" dxfId="4511" priority="4275" stopIfTrue="1" operator="containsText" text="0">
      <formula>NOT(ISERROR(SEARCH("0",DV19)))</formula>
    </cfRule>
  </conditionalFormatting>
  <conditionalFormatting sqref="DN18">
    <cfRule type="containsText" dxfId="4510" priority="4266" stopIfTrue="1" operator="containsText" text="1">
      <formula>NOT(ISERROR(SEARCH("1",DN18)))</formula>
    </cfRule>
    <cfRule type="containsText" dxfId="4509" priority="4267" stopIfTrue="1" operator="containsText" text="2">
      <formula>NOT(ISERROR(SEARCH("2",DN18)))</formula>
    </cfRule>
    <cfRule type="containsText" dxfId="4508" priority="4268" stopIfTrue="1" operator="containsText" text="4">
      <formula>NOT(ISERROR(SEARCH("4",DN18)))</formula>
    </cfRule>
    <cfRule type="containsText" dxfId="4507" priority="4269" stopIfTrue="1" operator="containsText" text="3">
      <formula>NOT(ISERROR(SEARCH("3",DN18)))</formula>
    </cfRule>
    <cfRule type="containsText" dxfId="4506" priority="4270" stopIfTrue="1" operator="containsText" text="0">
      <formula>NOT(ISERROR(SEARCH("0",DN18)))</formula>
    </cfRule>
  </conditionalFormatting>
  <conditionalFormatting sqref="DM18:DN18">
    <cfRule type="containsText" dxfId="4505" priority="4261" stopIfTrue="1" operator="containsText" text="1">
      <formula>NOT(ISERROR(SEARCH("1",DM18)))</formula>
    </cfRule>
    <cfRule type="containsText" dxfId="4504" priority="4262" stopIfTrue="1" operator="containsText" text="2">
      <formula>NOT(ISERROR(SEARCH("2",DM18)))</formula>
    </cfRule>
    <cfRule type="containsText" dxfId="4503" priority="4263" stopIfTrue="1" operator="containsText" text="4">
      <formula>NOT(ISERROR(SEARCH("4",DM18)))</formula>
    </cfRule>
    <cfRule type="containsText" dxfId="4502" priority="4264" stopIfTrue="1" operator="containsText" text="3">
      <formula>NOT(ISERROR(SEARCH("3",DM18)))</formula>
    </cfRule>
    <cfRule type="containsText" dxfId="4501" priority="4265" stopIfTrue="1" operator="containsText" text="0">
      <formula>NOT(ISERROR(SEARCH("0",DM18)))</formula>
    </cfRule>
  </conditionalFormatting>
  <conditionalFormatting sqref="HS24">
    <cfRule type="containsText" dxfId="4500" priority="4896" stopIfTrue="1" operator="containsText" text="1">
      <formula>NOT(ISERROR(SEARCH("1",HS24)))</formula>
    </cfRule>
    <cfRule type="containsText" dxfId="4499" priority="4897" stopIfTrue="1" operator="containsText" text="2">
      <formula>NOT(ISERROR(SEARCH("2",HS24)))</formula>
    </cfRule>
    <cfRule type="containsText" dxfId="4498" priority="4898" stopIfTrue="1" operator="containsText" text="4">
      <formula>NOT(ISERROR(SEARCH("4",HS24)))</formula>
    </cfRule>
    <cfRule type="containsText" dxfId="4497" priority="4899" stopIfTrue="1" operator="containsText" text="3">
      <formula>NOT(ISERROR(SEARCH("3",HS24)))</formula>
    </cfRule>
    <cfRule type="containsText" dxfId="4496" priority="4900" stopIfTrue="1" operator="containsText" text="0">
      <formula>NOT(ISERROR(SEARCH("0",HS24)))</formula>
    </cfRule>
  </conditionalFormatting>
  <conditionalFormatting sqref="GU24:HN24 HP24 HT24:HU24">
    <cfRule type="containsText" dxfId="4495" priority="4891" stopIfTrue="1" operator="containsText" text="1">
      <formula>NOT(ISERROR(SEARCH("1",GU24)))</formula>
    </cfRule>
    <cfRule type="containsText" dxfId="4494" priority="4892" stopIfTrue="1" operator="containsText" text="2">
      <formula>NOT(ISERROR(SEARCH("2",GU24)))</formula>
    </cfRule>
    <cfRule type="containsText" dxfId="4493" priority="4893" stopIfTrue="1" operator="containsText" text="4">
      <formula>NOT(ISERROR(SEARCH("4",GU24)))</formula>
    </cfRule>
    <cfRule type="containsText" dxfId="4492" priority="4894" stopIfTrue="1" operator="containsText" text="3">
      <formula>NOT(ISERROR(SEARCH("3",GU24)))</formula>
    </cfRule>
    <cfRule type="containsText" dxfId="4491" priority="4895" stopIfTrue="1" operator="containsText" text="0">
      <formula>NOT(ISERROR(SEARCH("0",GU24)))</formula>
    </cfRule>
  </conditionalFormatting>
  <conditionalFormatting sqref="GU24:HU24">
    <cfRule type="containsText" dxfId="4490" priority="4886" stopIfTrue="1" operator="containsText" text="1">
      <formula>NOT(ISERROR(SEARCH("1",GU24)))</formula>
    </cfRule>
    <cfRule type="containsText" dxfId="4489" priority="4887" stopIfTrue="1" operator="containsText" text="2">
      <formula>NOT(ISERROR(SEARCH("2",GU24)))</formula>
    </cfRule>
    <cfRule type="containsText" dxfId="4488" priority="4888" stopIfTrue="1" operator="containsText" text="4">
      <formula>NOT(ISERROR(SEARCH("4",GU24)))</formula>
    </cfRule>
    <cfRule type="containsText" dxfId="4487" priority="4889" stopIfTrue="1" operator="containsText" text="3">
      <formula>NOT(ISERROR(SEARCH("3",GU24)))</formula>
    </cfRule>
    <cfRule type="containsText" dxfId="4486" priority="4890" stopIfTrue="1" operator="containsText" text="0">
      <formula>NOT(ISERROR(SEARCH("0",GU24)))</formula>
    </cfRule>
  </conditionalFormatting>
  <conditionalFormatting sqref="HL24">
    <cfRule type="containsText" dxfId="4485" priority="4881" stopIfTrue="1" operator="containsText" text="1">
      <formula>NOT(ISERROR(SEARCH("1",HL24)))</formula>
    </cfRule>
    <cfRule type="containsText" dxfId="4484" priority="4882" stopIfTrue="1" operator="containsText" text="2">
      <formula>NOT(ISERROR(SEARCH("2",HL24)))</formula>
    </cfRule>
    <cfRule type="containsText" dxfId="4483" priority="4883" stopIfTrue="1" operator="containsText" text="4">
      <formula>NOT(ISERROR(SEARCH("4",HL24)))</formula>
    </cfRule>
    <cfRule type="containsText" dxfId="4482" priority="4884" stopIfTrue="1" operator="containsText" text="3">
      <formula>NOT(ISERROR(SEARCH("3",HL24)))</formula>
    </cfRule>
    <cfRule type="containsText" dxfId="4481" priority="4885" stopIfTrue="1" operator="containsText" text="0">
      <formula>NOT(ISERROR(SEARCH("0",HL24)))</formula>
    </cfRule>
  </conditionalFormatting>
  <conditionalFormatting sqref="HJ24:HN24">
    <cfRule type="containsText" dxfId="4480" priority="4876" stopIfTrue="1" operator="containsText" text="1">
      <formula>NOT(ISERROR(SEARCH("1",HJ24)))</formula>
    </cfRule>
    <cfRule type="containsText" dxfId="4479" priority="4877" stopIfTrue="1" operator="containsText" text="2">
      <formula>NOT(ISERROR(SEARCH("2",HJ24)))</formula>
    </cfRule>
    <cfRule type="containsText" dxfId="4478" priority="4878" stopIfTrue="1" operator="containsText" text="4">
      <formula>NOT(ISERROR(SEARCH("4",HJ24)))</formula>
    </cfRule>
    <cfRule type="containsText" dxfId="4477" priority="4879" stopIfTrue="1" operator="containsText" text="3">
      <formula>NOT(ISERROR(SEARCH("3",HJ24)))</formula>
    </cfRule>
    <cfRule type="containsText" dxfId="4476" priority="4880" stopIfTrue="1" operator="containsText" text="0">
      <formula>NOT(ISERROR(SEARCH("0",HJ24)))</formula>
    </cfRule>
  </conditionalFormatting>
  <conditionalFormatting sqref="HN24">
    <cfRule type="containsText" dxfId="4475" priority="4871" stopIfTrue="1" operator="containsText" text="1">
      <formula>NOT(ISERROR(SEARCH("1",HN24)))</formula>
    </cfRule>
    <cfRule type="containsText" dxfId="4474" priority="4872" stopIfTrue="1" operator="containsText" text="2">
      <formula>NOT(ISERROR(SEARCH("2",HN24)))</formula>
    </cfRule>
    <cfRule type="containsText" dxfId="4473" priority="4873" stopIfTrue="1" operator="containsText" text="4">
      <formula>NOT(ISERROR(SEARCH("4",HN24)))</formula>
    </cfRule>
    <cfRule type="containsText" dxfId="4472" priority="4874" stopIfTrue="1" operator="containsText" text="3">
      <formula>NOT(ISERROR(SEARCH("3",HN24)))</formula>
    </cfRule>
    <cfRule type="containsText" dxfId="4471" priority="4875" stopIfTrue="1" operator="containsText" text="0">
      <formula>NOT(ISERROR(SEARCH("0",HN24)))</formula>
    </cfRule>
  </conditionalFormatting>
  <conditionalFormatting sqref="HQ24:HS24 GU24:HO24">
    <cfRule type="containsText" dxfId="4470" priority="4866" stopIfTrue="1" operator="containsText" text="1">
      <formula>NOT(ISERROR(SEARCH("1",GU24)))</formula>
    </cfRule>
    <cfRule type="containsText" dxfId="4469" priority="4867" stopIfTrue="1" operator="containsText" text="2">
      <formula>NOT(ISERROR(SEARCH("2",GU24)))</formula>
    </cfRule>
    <cfRule type="containsText" dxfId="4468" priority="4868" stopIfTrue="1" operator="containsText" text="4">
      <formula>NOT(ISERROR(SEARCH("4",GU24)))</formula>
    </cfRule>
    <cfRule type="containsText" dxfId="4467" priority="4869" stopIfTrue="1" operator="containsText" text="3">
      <formula>NOT(ISERROR(SEARCH("3",GU24)))</formula>
    </cfRule>
    <cfRule type="containsText" dxfId="4466" priority="4870" stopIfTrue="1" operator="containsText" text="0">
      <formula>NOT(ISERROR(SEARCH("0",GU24)))</formula>
    </cfRule>
  </conditionalFormatting>
  <conditionalFormatting sqref="FB24:FG24 FI24:FR24 FT24:FY24">
    <cfRule type="containsText" dxfId="4465" priority="4856" stopIfTrue="1" operator="containsText" text="1">
      <formula>NOT(ISERROR(SEARCH("1",FB24)))</formula>
    </cfRule>
    <cfRule type="containsText" dxfId="4464" priority="4857" stopIfTrue="1" operator="containsText" text="2">
      <formula>NOT(ISERROR(SEARCH("2",FB24)))</formula>
    </cfRule>
    <cfRule type="containsText" dxfId="4463" priority="4858" stopIfTrue="1" operator="containsText" text="4">
      <formula>NOT(ISERROR(SEARCH("4",FB24)))</formula>
    </cfRule>
    <cfRule type="containsText" dxfId="4462" priority="4859" stopIfTrue="1" operator="containsText" text="3">
      <formula>NOT(ISERROR(SEARCH("3",FB24)))</formula>
    </cfRule>
    <cfRule type="containsText" dxfId="4461" priority="4860" stopIfTrue="1" operator="containsText" text="0">
      <formula>NOT(ISERROR(SEARCH("0",FB24)))</formula>
    </cfRule>
  </conditionalFormatting>
  <conditionalFormatting sqref="FI24:FL24 FT24:FW24">
    <cfRule type="containsText" dxfId="4460" priority="4851" stopIfTrue="1" operator="containsText" text="1">
      <formula>NOT(ISERROR(SEARCH("1",FI24)))</formula>
    </cfRule>
    <cfRule type="containsText" dxfId="4459" priority="4852" stopIfTrue="1" operator="containsText" text="2">
      <formula>NOT(ISERROR(SEARCH("2",FI24)))</formula>
    </cfRule>
    <cfRule type="containsText" dxfId="4458" priority="4853" stopIfTrue="1" operator="containsText" text="4">
      <formula>NOT(ISERROR(SEARCH("4",FI24)))</formula>
    </cfRule>
    <cfRule type="containsText" dxfId="4457" priority="4854" stopIfTrue="1" operator="containsText" text="3">
      <formula>NOT(ISERROR(SEARCH("3",FI24)))</formula>
    </cfRule>
    <cfRule type="containsText" dxfId="4456" priority="4855" stopIfTrue="1" operator="containsText" text="0">
      <formula>NOT(ISERROR(SEARCH("0",FI24)))</formula>
    </cfRule>
  </conditionalFormatting>
  <conditionalFormatting sqref="FI24:FL24 FT24:FW24">
    <cfRule type="containsText" dxfId="4455" priority="4846" stopIfTrue="1" operator="containsText" text="1">
      <formula>NOT(ISERROR(SEARCH("1",FI24)))</formula>
    </cfRule>
    <cfRule type="containsText" dxfId="4454" priority="4847" stopIfTrue="1" operator="containsText" text="2">
      <formula>NOT(ISERROR(SEARCH("2",FI24)))</formula>
    </cfRule>
    <cfRule type="containsText" dxfId="4453" priority="4848" stopIfTrue="1" operator="containsText" text="4">
      <formula>NOT(ISERROR(SEARCH("4",FI24)))</formula>
    </cfRule>
    <cfRule type="containsText" dxfId="4452" priority="4849" stopIfTrue="1" operator="containsText" text="3">
      <formula>NOT(ISERROR(SEARCH("3",FI24)))</formula>
    </cfRule>
    <cfRule type="containsText" dxfId="4451" priority="4850" stopIfTrue="1" operator="containsText" text="0">
      <formula>NOT(ISERROR(SEARCH("0",FI24)))</formula>
    </cfRule>
  </conditionalFormatting>
  <conditionalFormatting sqref="FH24 FS24">
    <cfRule type="containsText" dxfId="4450" priority="4841" stopIfTrue="1" operator="containsText" text="1">
      <formula>NOT(ISERROR(SEARCH("1",FH24)))</formula>
    </cfRule>
    <cfRule type="containsText" dxfId="4449" priority="4842" stopIfTrue="1" operator="containsText" text="2">
      <formula>NOT(ISERROR(SEARCH("2",FH24)))</formula>
    </cfRule>
    <cfRule type="containsText" dxfId="4448" priority="4843" stopIfTrue="1" operator="containsText" text="4">
      <formula>NOT(ISERROR(SEARCH("4",FH24)))</formula>
    </cfRule>
    <cfRule type="containsText" dxfId="4447" priority="4844" stopIfTrue="1" operator="containsText" text="3">
      <formula>NOT(ISERROR(SEARCH("3",FH24)))</formula>
    </cfRule>
    <cfRule type="containsText" dxfId="4446" priority="4845" stopIfTrue="1" operator="containsText" text="0">
      <formula>NOT(ISERROR(SEARCH("0",FH24)))</formula>
    </cfRule>
  </conditionalFormatting>
  <conditionalFormatting sqref="FH24 FS24">
    <cfRule type="containsText" dxfId="4445" priority="4836" stopIfTrue="1" operator="containsText" text="1">
      <formula>NOT(ISERROR(SEARCH("1",FH24)))</formula>
    </cfRule>
    <cfRule type="containsText" dxfId="4444" priority="4837" stopIfTrue="1" operator="containsText" text="2">
      <formula>NOT(ISERROR(SEARCH("2",FH24)))</formula>
    </cfRule>
    <cfRule type="containsText" dxfId="4443" priority="4838" stopIfTrue="1" operator="containsText" text="4">
      <formula>NOT(ISERROR(SEARCH("4",FH24)))</formula>
    </cfRule>
    <cfRule type="containsText" dxfId="4442" priority="4839" stopIfTrue="1" operator="containsText" text="3">
      <formula>NOT(ISERROR(SEARCH("3",FH24)))</formula>
    </cfRule>
    <cfRule type="containsText" dxfId="4441" priority="4840" stopIfTrue="1" operator="containsText" text="0">
      <formula>NOT(ISERROR(SEARCH("0",FH24)))</formula>
    </cfRule>
  </conditionalFormatting>
  <conditionalFormatting sqref="DP15 DP12:DP13">
    <cfRule type="containsText" dxfId="4440" priority="3626" stopIfTrue="1" operator="containsText" text="1">
      <formula>NOT(ISERROR(SEARCH("1",DP12)))</formula>
    </cfRule>
    <cfRule type="containsText" dxfId="4439" priority="3627" stopIfTrue="1" operator="containsText" text="2">
      <formula>NOT(ISERROR(SEARCH("2",DP12)))</formula>
    </cfRule>
    <cfRule type="containsText" dxfId="4438" priority="3628" stopIfTrue="1" operator="containsText" text="4">
      <formula>NOT(ISERROR(SEARCH("4",DP12)))</formula>
    </cfRule>
    <cfRule type="containsText" dxfId="4437" priority="3629" stopIfTrue="1" operator="containsText" text="3">
      <formula>NOT(ISERROR(SEARCH("3",DP12)))</formula>
    </cfRule>
    <cfRule type="containsText" dxfId="4436" priority="3630" stopIfTrue="1" operator="containsText" text="0">
      <formula>NOT(ISERROR(SEARCH("0",DP12)))</formula>
    </cfRule>
  </conditionalFormatting>
  <conditionalFormatting sqref="GD28:GG28 GO28:GR28">
    <cfRule type="containsText" dxfId="4435" priority="4571" stopIfTrue="1" operator="containsText" text="1">
      <formula>NOT(ISERROR(SEARCH("1",GD28)))</formula>
    </cfRule>
    <cfRule type="containsText" dxfId="4434" priority="4572" stopIfTrue="1" operator="containsText" text="2">
      <formula>NOT(ISERROR(SEARCH("2",GD28)))</formula>
    </cfRule>
    <cfRule type="containsText" dxfId="4433" priority="4573" stopIfTrue="1" operator="containsText" text="4">
      <formula>NOT(ISERROR(SEARCH("4",GD28)))</formula>
    </cfRule>
    <cfRule type="containsText" dxfId="4432" priority="4574" stopIfTrue="1" operator="containsText" text="3">
      <formula>NOT(ISERROR(SEARCH("3",GD28)))</formula>
    </cfRule>
    <cfRule type="containsText" dxfId="4431" priority="4575" stopIfTrue="1" operator="containsText" text="0">
      <formula>NOT(ISERROR(SEARCH("0",GD28)))</formula>
    </cfRule>
  </conditionalFormatting>
  <conditionalFormatting sqref="GU21">
    <cfRule type="containsText" dxfId="4430" priority="4176" stopIfTrue="1" operator="containsText" text="1">
      <formula>NOT(ISERROR(SEARCH("1",GU21)))</formula>
    </cfRule>
    <cfRule type="containsText" dxfId="4429" priority="4177" stopIfTrue="1" operator="containsText" text="2">
      <formula>NOT(ISERROR(SEARCH("2",GU21)))</formula>
    </cfRule>
    <cfRule type="containsText" dxfId="4428" priority="4178" stopIfTrue="1" operator="containsText" text="4">
      <formula>NOT(ISERROR(SEARCH("4",GU21)))</formula>
    </cfRule>
    <cfRule type="containsText" dxfId="4427" priority="4179" stopIfTrue="1" operator="containsText" text="3">
      <formula>NOT(ISERROR(SEARCH("3",GU21)))</formula>
    </cfRule>
    <cfRule type="containsText" dxfId="4426" priority="4180" stopIfTrue="1" operator="containsText" text="0">
      <formula>NOT(ISERROR(SEARCH("0",GU21)))</formula>
    </cfRule>
  </conditionalFormatting>
  <conditionalFormatting sqref="EK22:EL22">
    <cfRule type="containsText" dxfId="4425" priority="3006" stopIfTrue="1" operator="containsText" text="1">
      <formula>NOT(ISERROR(SEARCH("1",EK22)))</formula>
    </cfRule>
    <cfRule type="containsText" dxfId="4424" priority="3007" stopIfTrue="1" operator="containsText" text="2">
      <formula>NOT(ISERROR(SEARCH("2",EK22)))</formula>
    </cfRule>
    <cfRule type="containsText" dxfId="4423" priority="3008" stopIfTrue="1" operator="containsText" text="4">
      <formula>NOT(ISERROR(SEARCH("4",EK22)))</formula>
    </cfRule>
    <cfRule type="containsText" dxfId="4422" priority="3009" stopIfTrue="1" operator="containsText" text="3">
      <formula>NOT(ISERROR(SEARCH("3",EK22)))</formula>
    </cfRule>
    <cfRule type="containsText" dxfId="4421" priority="3010" stopIfTrue="1" operator="containsText" text="0">
      <formula>NOT(ISERROR(SEARCH("0",EK22)))</formula>
    </cfRule>
  </conditionalFormatting>
  <conditionalFormatting sqref="HP24">
    <cfRule type="containsText" dxfId="4420" priority="4821" stopIfTrue="1" operator="containsText" text="1">
      <formula>NOT(ISERROR(SEARCH("1",HP24)))</formula>
    </cfRule>
    <cfRule type="containsText" dxfId="4419" priority="4822" stopIfTrue="1" operator="containsText" text="2">
      <formula>NOT(ISERROR(SEARCH("2",HP24)))</formula>
    </cfRule>
    <cfRule type="containsText" dxfId="4418" priority="4823" stopIfTrue="1" operator="containsText" text="4">
      <formula>NOT(ISERROR(SEARCH("4",HP24)))</formula>
    </cfRule>
    <cfRule type="containsText" dxfId="4417" priority="4824" stopIfTrue="1" operator="containsText" text="3">
      <formula>NOT(ISERROR(SEARCH("3",HP24)))</formula>
    </cfRule>
    <cfRule type="containsText" dxfId="4416" priority="4825" stopIfTrue="1" operator="containsText" text="0">
      <formula>NOT(ISERROR(SEARCH("0",HP24)))</formula>
    </cfRule>
  </conditionalFormatting>
  <conditionalFormatting sqref="HO24">
    <cfRule type="containsText" dxfId="4415" priority="4816" stopIfTrue="1" operator="containsText" text="1">
      <formula>NOT(ISERROR(SEARCH("1",HO24)))</formula>
    </cfRule>
    <cfRule type="containsText" dxfId="4414" priority="4817" stopIfTrue="1" operator="containsText" text="2">
      <formula>NOT(ISERROR(SEARCH("2",HO24)))</formula>
    </cfRule>
    <cfRule type="containsText" dxfId="4413" priority="4818" stopIfTrue="1" operator="containsText" text="4">
      <formula>NOT(ISERROR(SEARCH("4",HO24)))</formula>
    </cfRule>
    <cfRule type="containsText" dxfId="4412" priority="4819" stopIfTrue="1" operator="containsText" text="3">
      <formula>NOT(ISERROR(SEARCH("3",HO24)))</formula>
    </cfRule>
    <cfRule type="containsText" dxfId="4411" priority="4820" stopIfTrue="1" operator="containsText" text="0">
      <formula>NOT(ISERROR(SEARCH("0",HO24)))</formula>
    </cfRule>
  </conditionalFormatting>
  <conditionalFormatting sqref="HS24">
    <cfRule type="containsText" dxfId="4410" priority="4811" stopIfTrue="1" operator="containsText" text="1">
      <formula>NOT(ISERROR(SEARCH("1",HS24)))</formula>
    </cfRule>
    <cfRule type="containsText" dxfId="4409" priority="4812" stopIfTrue="1" operator="containsText" text="2">
      <formula>NOT(ISERROR(SEARCH("2",HS24)))</formula>
    </cfRule>
    <cfRule type="containsText" dxfId="4408" priority="4813" stopIfTrue="1" operator="containsText" text="4">
      <formula>NOT(ISERROR(SEARCH("4",HS24)))</formula>
    </cfRule>
    <cfRule type="containsText" dxfId="4407" priority="4814" stopIfTrue="1" operator="containsText" text="3">
      <formula>NOT(ISERROR(SEARCH("3",HS24)))</formula>
    </cfRule>
    <cfRule type="containsText" dxfId="4406" priority="4815" stopIfTrue="1" operator="containsText" text="0">
      <formula>NOT(ISERROR(SEARCH("0",HS24)))</formula>
    </cfRule>
  </conditionalFormatting>
  <conditionalFormatting sqref="HQ24:HU24">
    <cfRule type="containsText" dxfId="4405" priority="4806" stopIfTrue="1" operator="containsText" text="1">
      <formula>NOT(ISERROR(SEARCH("1",HQ24)))</formula>
    </cfRule>
    <cfRule type="containsText" dxfId="4404" priority="4807" stopIfTrue="1" operator="containsText" text="2">
      <formula>NOT(ISERROR(SEARCH("2",HQ24)))</formula>
    </cfRule>
    <cfRule type="containsText" dxfId="4403" priority="4808" stopIfTrue="1" operator="containsText" text="4">
      <formula>NOT(ISERROR(SEARCH("4",HQ24)))</formula>
    </cfRule>
    <cfRule type="containsText" dxfId="4402" priority="4809" stopIfTrue="1" operator="containsText" text="3">
      <formula>NOT(ISERROR(SEARCH("3",HQ24)))</formula>
    </cfRule>
    <cfRule type="containsText" dxfId="4401" priority="4810" stopIfTrue="1" operator="containsText" text="0">
      <formula>NOT(ISERROR(SEARCH("0",HQ24)))</formula>
    </cfRule>
  </conditionalFormatting>
  <conditionalFormatting sqref="HU24">
    <cfRule type="containsText" dxfId="4400" priority="4801" stopIfTrue="1" operator="containsText" text="1">
      <formula>NOT(ISERROR(SEARCH("1",HU24)))</formula>
    </cfRule>
    <cfRule type="containsText" dxfId="4399" priority="4802" stopIfTrue="1" operator="containsText" text="2">
      <formula>NOT(ISERROR(SEARCH("2",HU24)))</formula>
    </cfRule>
    <cfRule type="containsText" dxfId="4398" priority="4803" stopIfTrue="1" operator="containsText" text="4">
      <formula>NOT(ISERROR(SEARCH("4",HU24)))</formula>
    </cfRule>
    <cfRule type="containsText" dxfId="4397" priority="4804" stopIfTrue="1" operator="containsText" text="3">
      <formula>NOT(ISERROR(SEARCH("3",HU24)))</formula>
    </cfRule>
    <cfRule type="containsText" dxfId="4396" priority="4805" stopIfTrue="1" operator="containsText" text="0">
      <formula>NOT(ISERROR(SEARCH("0",HU24)))</formula>
    </cfRule>
  </conditionalFormatting>
  <conditionalFormatting sqref="FI24:FL24 FT24:FW24">
    <cfRule type="containsText" dxfId="4395" priority="4796" stopIfTrue="1" operator="containsText" text="1">
      <formula>NOT(ISERROR(SEARCH("1",FI24)))</formula>
    </cfRule>
    <cfRule type="containsText" dxfId="4394" priority="4797" stopIfTrue="1" operator="containsText" text="2">
      <formula>NOT(ISERROR(SEARCH("2",FI24)))</formula>
    </cfRule>
    <cfRule type="containsText" dxfId="4393" priority="4798" stopIfTrue="1" operator="containsText" text="4">
      <formula>NOT(ISERROR(SEARCH("4",FI24)))</formula>
    </cfRule>
    <cfRule type="containsText" dxfId="4392" priority="4799" stopIfTrue="1" operator="containsText" text="3">
      <formula>NOT(ISERROR(SEARCH("3",FI24)))</formula>
    </cfRule>
    <cfRule type="containsText" dxfId="4391" priority="4800" stopIfTrue="1" operator="containsText" text="0">
      <formula>NOT(ISERROR(SEARCH("0",FI24)))</formula>
    </cfRule>
  </conditionalFormatting>
  <conditionalFormatting sqref="FE24:FH24 FP24:FS24 GA24">
    <cfRule type="containsText" dxfId="4390" priority="4791" stopIfTrue="1" operator="containsText" text="1">
      <formula>NOT(ISERROR(SEARCH("1",FE24)))</formula>
    </cfRule>
    <cfRule type="containsText" dxfId="4389" priority="4792" stopIfTrue="1" operator="containsText" text="2">
      <formula>NOT(ISERROR(SEARCH("2",FE24)))</formula>
    </cfRule>
    <cfRule type="containsText" dxfId="4388" priority="4793" stopIfTrue="1" operator="containsText" text="4">
      <formula>NOT(ISERROR(SEARCH("4",FE24)))</formula>
    </cfRule>
    <cfRule type="containsText" dxfId="4387" priority="4794" stopIfTrue="1" operator="containsText" text="3">
      <formula>NOT(ISERROR(SEARCH("3",FE24)))</formula>
    </cfRule>
    <cfRule type="containsText" dxfId="4386" priority="4795" stopIfTrue="1" operator="containsText" text="0">
      <formula>NOT(ISERROR(SEARCH("0",FE24)))</formula>
    </cfRule>
  </conditionalFormatting>
  <conditionalFormatting sqref="FE24:FH24 FP24:FS24 GA24">
    <cfRule type="containsText" dxfId="4385" priority="4786" stopIfTrue="1" operator="containsText" text="1">
      <formula>NOT(ISERROR(SEARCH("1",FE24)))</formula>
    </cfRule>
    <cfRule type="containsText" dxfId="4384" priority="4787" stopIfTrue="1" operator="containsText" text="2">
      <formula>NOT(ISERROR(SEARCH("2",FE24)))</formula>
    </cfRule>
    <cfRule type="containsText" dxfId="4383" priority="4788" stopIfTrue="1" operator="containsText" text="4">
      <formula>NOT(ISERROR(SEARCH("4",FE24)))</formula>
    </cfRule>
    <cfRule type="containsText" dxfId="4382" priority="4789" stopIfTrue="1" operator="containsText" text="3">
      <formula>NOT(ISERROR(SEARCH("3",FE24)))</formula>
    </cfRule>
    <cfRule type="containsText" dxfId="4381" priority="4790" stopIfTrue="1" operator="containsText" text="0">
      <formula>NOT(ISERROR(SEARCH("0",FE24)))</formula>
    </cfRule>
  </conditionalFormatting>
  <conditionalFormatting sqref="GU24:GV24">
    <cfRule type="containsText" dxfId="4380" priority="4771" stopIfTrue="1" operator="containsText" text="1">
      <formula>NOT(ISERROR(SEARCH("1",GU24)))</formula>
    </cfRule>
    <cfRule type="containsText" dxfId="4379" priority="4772" stopIfTrue="1" operator="containsText" text="2">
      <formula>NOT(ISERROR(SEARCH("2",GU24)))</formula>
    </cfRule>
    <cfRule type="containsText" dxfId="4378" priority="4773" stopIfTrue="1" operator="containsText" text="4">
      <formula>NOT(ISERROR(SEARCH("4",GU24)))</formula>
    </cfRule>
    <cfRule type="containsText" dxfId="4377" priority="4774" stopIfTrue="1" operator="containsText" text="3">
      <formula>NOT(ISERROR(SEARCH("3",GU24)))</formula>
    </cfRule>
    <cfRule type="containsText" dxfId="4376" priority="4775" stopIfTrue="1" operator="containsText" text="0">
      <formula>NOT(ISERROR(SEARCH("0",GU24)))</formula>
    </cfRule>
  </conditionalFormatting>
  <conditionalFormatting sqref="FO24 FZ24 FB24:FD24">
    <cfRule type="containsText" dxfId="4375" priority="4776" stopIfTrue="1" operator="containsText" text="1">
      <formula>NOT(ISERROR(SEARCH("1",FB24)))</formula>
    </cfRule>
    <cfRule type="containsText" dxfId="4374" priority="4777" stopIfTrue="1" operator="containsText" text="2">
      <formula>NOT(ISERROR(SEARCH("2",FB24)))</formula>
    </cfRule>
    <cfRule type="containsText" dxfId="4373" priority="4778" stopIfTrue="1" operator="containsText" text="4">
      <formula>NOT(ISERROR(SEARCH("4",FB24)))</formula>
    </cfRule>
    <cfRule type="containsText" dxfId="4372" priority="4779" stopIfTrue="1" operator="containsText" text="3">
      <formula>NOT(ISERROR(SEARCH("3",FB24)))</formula>
    </cfRule>
    <cfRule type="containsText" dxfId="4371" priority="4780" stopIfTrue="1" operator="containsText" text="0">
      <formula>NOT(ISERROR(SEARCH("0",FB24)))</formula>
    </cfRule>
  </conditionalFormatting>
  <conditionalFormatting sqref="DL16:DM16">
    <cfRule type="containsText" dxfId="4370" priority="3631" stopIfTrue="1" operator="containsText" text="1">
      <formula>NOT(ISERROR(SEARCH("1",DL16)))</formula>
    </cfRule>
    <cfRule type="containsText" dxfId="4369" priority="3632" stopIfTrue="1" operator="containsText" text="2">
      <formula>NOT(ISERROR(SEARCH("2",DL16)))</formula>
    </cfRule>
    <cfRule type="containsText" dxfId="4368" priority="3633" stopIfTrue="1" operator="containsText" text="4">
      <formula>NOT(ISERROR(SEARCH("4",DL16)))</formula>
    </cfRule>
    <cfRule type="containsText" dxfId="4367" priority="3634" stopIfTrue="1" operator="containsText" text="3">
      <formula>NOT(ISERROR(SEARCH("3",DL16)))</formula>
    </cfRule>
    <cfRule type="containsText" dxfId="4366" priority="3635" stopIfTrue="1" operator="containsText" text="0">
      <formula>NOT(ISERROR(SEARCH("0",DL16)))</formula>
    </cfRule>
  </conditionalFormatting>
  <conditionalFormatting sqref="GJ24">
    <cfRule type="containsText" dxfId="4365" priority="4766" stopIfTrue="1" operator="containsText" text="1">
      <formula>NOT(ISERROR(SEARCH("1",GJ24)))</formula>
    </cfRule>
    <cfRule type="containsText" dxfId="4364" priority="4767" stopIfTrue="1" operator="containsText" text="2">
      <formula>NOT(ISERROR(SEARCH("2",GJ24)))</formula>
    </cfRule>
    <cfRule type="containsText" dxfId="4363" priority="4768" stopIfTrue="1" operator="containsText" text="4">
      <formula>NOT(ISERROR(SEARCH("4",GJ24)))</formula>
    </cfRule>
    <cfRule type="containsText" dxfId="4362" priority="4769" stopIfTrue="1" operator="containsText" text="3">
      <formula>NOT(ISERROR(SEARCH("3",GJ24)))</formula>
    </cfRule>
    <cfRule type="containsText" dxfId="4361" priority="4770" stopIfTrue="1" operator="containsText" text="0">
      <formula>NOT(ISERROR(SEARCH("0",GJ24)))</formula>
    </cfRule>
  </conditionalFormatting>
  <conditionalFormatting sqref="HT26:HU26 HQ26:HR26">
    <cfRule type="containsText" dxfId="4360" priority="4761" stopIfTrue="1" operator="containsText" text="1">
      <formula>NOT(ISERROR(SEARCH("1",HQ26)))</formula>
    </cfRule>
    <cfRule type="containsText" dxfId="4359" priority="4762" stopIfTrue="1" operator="containsText" text="2">
      <formula>NOT(ISERROR(SEARCH("2",HQ26)))</formula>
    </cfRule>
    <cfRule type="containsText" dxfId="4358" priority="4763" stopIfTrue="1" operator="containsText" text="4">
      <formula>NOT(ISERROR(SEARCH("4",HQ26)))</formula>
    </cfRule>
    <cfRule type="containsText" dxfId="4357" priority="4764" stopIfTrue="1" operator="containsText" text="3">
      <formula>NOT(ISERROR(SEARCH("3",HQ26)))</formula>
    </cfRule>
    <cfRule type="containsText" dxfId="4356" priority="4765" stopIfTrue="1" operator="containsText" text="0">
      <formula>NOT(ISERROR(SEARCH("0",HQ26)))</formula>
    </cfRule>
  </conditionalFormatting>
  <conditionalFormatting sqref="HS26">
    <cfRule type="containsText" dxfId="4355" priority="4756" stopIfTrue="1" operator="containsText" text="1">
      <formula>NOT(ISERROR(SEARCH("1",HS26)))</formula>
    </cfRule>
    <cfRule type="containsText" dxfId="4354" priority="4757" stopIfTrue="1" operator="containsText" text="2">
      <formula>NOT(ISERROR(SEARCH("2",HS26)))</formula>
    </cfRule>
    <cfRule type="containsText" dxfId="4353" priority="4758" stopIfTrue="1" operator="containsText" text="4">
      <formula>NOT(ISERROR(SEARCH("4",HS26)))</formula>
    </cfRule>
    <cfRule type="containsText" dxfId="4352" priority="4759" stopIfTrue="1" operator="containsText" text="3">
      <formula>NOT(ISERROR(SEARCH("3",HS26)))</formula>
    </cfRule>
    <cfRule type="containsText" dxfId="4351" priority="4760" stopIfTrue="1" operator="containsText" text="0">
      <formula>NOT(ISERROR(SEARCH("0",HS26)))</formula>
    </cfRule>
  </conditionalFormatting>
  <conditionalFormatting sqref="GU26:HN26 HP26 HT26:HU26">
    <cfRule type="containsText" dxfId="4350" priority="4751" stopIfTrue="1" operator="containsText" text="1">
      <formula>NOT(ISERROR(SEARCH("1",GU26)))</formula>
    </cfRule>
    <cfRule type="containsText" dxfId="4349" priority="4752" stopIfTrue="1" operator="containsText" text="2">
      <formula>NOT(ISERROR(SEARCH("2",GU26)))</formula>
    </cfRule>
    <cfRule type="containsText" dxfId="4348" priority="4753" stopIfTrue="1" operator="containsText" text="4">
      <formula>NOT(ISERROR(SEARCH("4",GU26)))</formula>
    </cfRule>
    <cfRule type="containsText" dxfId="4347" priority="4754" stopIfTrue="1" operator="containsText" text="3">
      <formula>NOT(ISERROR(SEARCH("3",GU26)))</formula>
    </cfRule>
    <cfRule type="containsText" dxfId="4346" priority="4755" stopIfTrue="1" operator="containsText" text="0">
      <formula>NOT(ISERROR(SEARCH("0",GU26)))</formula>
    </cfRule>
  </conditionalFormatting>
  <conditionalFormatting sqref="GU26:HU26">
    <cfRule type="containsText" dxfId="4345" priority="4746" stopIfTrue="1" operator="containsText" text="1">
      <formula>NOT(ISERROR(SEARCH("1",GU26)))</formula>
    </cfRule>
    <cfRule type="containsText" dxfId="4344" priority="4747" stopIfTrue="1" operator="containsText" text="2">
      <formula>NOT(ISERROR(SEARCH("2",GU26)))</formula>
    </cfRule>
    <cfRule type="containsText" dxfId="4343" priority="4748" stopIfTrue="1" operator="containsText" text="4">
      <formula>NOT(ISERROR(SEARCH("4",GU26)))</formula>
    </cfRule>
    <cfRule type="containsText" dxfId="4342" priority="4749" stopIfTrue="1" operator="containsText" text="3">
      <formula>NOT(ISERROR(SEARCH("3",GU26)))</formula>
    </cfRule>
    <cfRule type="containsText" dxfId="4341" priority="4750" stopIfTrue="1" operator="containsText" text="0">
      <formula>NOT(ISERROR(SEARCH("0",GU26)))</formula>
    </cfRule>
  </conditionalFormatting>
  <conditionalFormatting sqref="HL26">
    <cfRule type="containsText" dxfId="4340" priority="4741" stopIfTrue="1" operator="containsText" text="1">
      <formula>NOT(ISERROR(SEARCH("1",HL26)))</formula>
    </cfRule>
    <cfRule type="containsText" dxfId="4339" priority="4742" stopIfTrue="1" operator="containsText" text="2">
      <formula>NOT(ISERROR(SEARCH("2",HL26)))</formula>
    </cfRule>
    <cfRule type="containsText" dxfId="4338" priority="4743" stopIfTrue="1" operator="containsText" text="4">
      <formula>NOT(ISERROR(SEARCH("4",HL26)))</formula>
    </cfRule>
    <cfRule type="containsText" dxfId="4337" priority="4744" stopIfTrue="1" operator="containsText" text="3">
      <formula>NOT(ISERROR(SEARCH("3",HL26)))</formula>
    </cfRule>
    <cfRule type="containsText" dxfId="4336" priority="4745" stopIfTrue="1" operator="containsText" text="0">
      <formula>NOT(ISERROR(SEARCH("0",HL26)))</formula>
    </cfRule>
  </conditionalFormatting>
  <conditionalFormatting sqref="HJ26:HN26">
    <cfRule type="containsText" dxfId="4335" priority="4736" stopIfTrue="1" operator="containsText" text="1">
      <formula>NOT(ISERROR(SEARCH("1",HJ26)))</formula>
    </cfRule>
    <cfRule type="containsText" dxfId="4334" priority="4737" stopIfTrue="1" operator="containsText" text="2">
      <formula>NOT(ISERROR(SEARCH("2",HJ26)))</formula>
    </cfRule>
    <cfRule type="containsText" dxfId="4333" priority="4738" stopIfTrue="1" operator="containsText" text="4">
      <formula>NOT(ISERROR(SEARCH("4",HJ26)))</formula>
    </cfRule>
    <cfRule type="containsText" dxfId="4332" priority="4739" stopIfTrue="1" operator="containsText" text="3">
      <formula>NOT(ISERROR(SEARCH("3",HJ26)))</formula>
    </cfRule>
    <cfRule type="containsText" dxfId="4331" priority="4740" stopIfTrue="1" operator="containsText" text="0">
      <formula>NOT(ISERROR(SEARCH("0",HJ26)))</formula>
    </cfRule>
  </conditionalFormatting>
  <conditionalFormatting sqref="HN26">
    <cfRule type="containsText" dxfId="4330" priority="4731" stopIfTrue="1" operator="containsText" text="1">
      <formula>NOT(ISERROR(SEARCH("1",HN26)))</formula>
    </cfRule>
    <cfRule type="containsText" dxfId="4329" priority="4732" stopIfTrue="1" operator="containsText" text="2">
      <formula>NOT(ISERROR(SEARCH("2",HN26)))</formula>
    </cfRule>
    <cfRule type="containsText" dxfId="4328" priority="4733" stopIfTrue="1" operator="containsText" text="4">
      <formula>NOT(ISERROR(SEARCH("4",HN26)))</formula>
    </cfRule>
    <cfRule type="containsText" dxfId="4327" priority="4734" stopIfTrue="1" operator="containsText" text="3">
      <formula>NOT(ISERROR(SEARCH("3",HN26)))</formula>
    </cfRule>
    <cfRule type="containsText" dxfId="4326" priority="4735" stopIfTrue="1" operator="containsText" text="0">
      <formula>NOT(ISERROR(SEARCH("0",HN26)))</formula>
    </cfRule>
  </conditionalFormatting>
  <conditionalFormatting sqref="HQ26:HS26 GU26:HO26">
    <cfRule type="containsText" dxfId="4325" priority="4726" stopIfTrue="1" operator="containsText" text="1">
      <formula>NOT(ISERROR(SEARCH("1",GU26)))</formula>
    </cfRule>
    <cfRule type="containsText" dxfId="4324" priority="4727" stopIfTrue="1" operator="containsText" text="2">
      <formula>NOT(ISERROR(SEARCH("2",GU26)))</formula>
    </cfRule>
    <cfRule type="containsText" dxfId="4323" priority="4728" stopIfTrue="1" operator="containsText" text="4">
      <formula>NOT(ISERROR(SEARCH("4",GU26)))</formula>
    </cfRule>
    <cfRule type="containsText" dxfId="4322" priority="4729" stopIfTrue="1" operator="containsText" text="3">
      <formula>NOT(ISERROR(SEARCH("3",GU26)))</formula>
    </cfRule>
    <cfRule type="containsText" dxfId="4321" priority="4730" stopIfTrue="1" operator="containsText" text="0">
      <formula>NOT(ISERROR(SEARCH("0",GU26)))</formula>
    </cfRule>
  </conditionalFormatting>
  <conditionalFormatting sqref="FB26:FE26 FM26:FP26 FX26">
    <cfRule type="containsText" dxfId="4320" priority="4721" stopIfTrue="1" operator="containsText" text="1">
      <formula>NOT(ISERROR(SEARCH("1",FB26)))</formula>
    </cfRule>
    <cfRule type="containsText" dxfId="4319" priority="4722" stopIfTrue="1" operator="containsText" text="2">
      <formula>NOT(ISERROR(SEARCH("2",FB26)))</formula>
    </cfRule>
    <cfRule type="containsText" dxfId="4318" priority="4723" stopIfTrue="1" operator="containsText" text="4">
      <formula>NOT(ISERROR(SEARCH("4",FB26)))</formula>
    </cfRule>
    <cfRule type="containsText" dxfId="4317" priority="4724" stopIfTrue="1" operator="containsText" text="3">
      <formula>NOT(ISERROR(SEARCH("3",FB26)))</formula>
    </cfRule>
    <cfRule type="containsText" dxfId="4316" priority="4725" stopIfTrue="1" operator="containsText" text="0">
      <formula>NOT(ISERROR(SEARCH("0",FB26)))</formula>
    </cfRule>
  </conditionalFormatting>
  <conditionalFormatting sqref="FB26:FG26 FI26:FR26 FT26:FY26">
    <cfRule type="containsText" dxfId="4315" priority="4716" stopIfTrue="1" operator="containsText" text="1">
      <formula>NOT(ISERROR(SEARCH("1",FB26)))</formula>
    </cfRule>
    <cfRule type="containsText" dxfId="4314" priority="4717" stopIfTrue="1" operator="containsText" text="2">
      <formula>NOT(ISERROR(SEARCH("2",FB26)))</formula>
    </cfRule>
    <cfRule type="containsText" dxfId="4313" priority="4718" stopIfTrue="1" operator="containsText" text="4">
      <formula>NOT(ISERROR(SEARCH("4",FB26)))</formula>
    </cfRule>
    <cfRule type="containsText" dxfId="4312" priority="4719" stopIfTrue="1" operator="containsText" text="3">
      <formula>NOT(ISERROR(SEARCH("3",FB26)))</formula>
    </cfRule>
    <cfRule type="containsText" dxfId="4311" priority="4720" stopIfTrue="1" operator="containsText" text="0">
      <formula>NOT(ISERROR(SEARCH("0",FB26)))</formula>
    </cfRule>
  </conditionalFormatting>
  <conditionalFormatting sqref="FI26:FL26 FT26:FW26">
    <cfRule type="containsText" dxfId="4310" priority="4711" stopIfTrue="1" operator="containsText" text="1">
      <formula>NOT(ISERROR(SEARCH("1",FI26)))</formula>
    </cfRule>
    <cfRule type="containsText" dxfId="4309" priority="4712" stopIfTrue="1" operator="containsText" text="2">
      <formula>NOT(ISERROR(SEARCH("2",FI26)))</formula>
    </cfRule>
    <cfRule type="containsText" dxfId="4308" priority="4713" stopIfTrue="1" operator="containsText" text="4">
      <formula>NOT(ISERROR(SEARCH("4",FI26)))</formula>
    </cfRule>
    <cfRule type="containsText" dxfId="4307" priority="4714" stopIfTrue="1" operator="containsText" text="3">
      <formula>NOT(ISERROR(SEARCH("3",FI26)))</formula>
    </cfRule>
    <cfRule type="containsText" dxfId="4306" priority="4715" stopIfTrue="1" operator="containsText" text="0">
      <formula>NOT(ISERROR(SEARCH("0",FI26)))</formula>
    </cfRule>
  </conditionalFormatting>
  <conditionalFormatting sqref="FI26:FL26 FT26:FW26">
    <cfRule type="containsText" dxfId="4305" priority="4706" stopIfTrue="1" operator="containsText" text="1">
      <formula>NOT(ISERROR(SEARCH("1",FI26)))</formula>
    </cfRule>
    <cfRule type="containsText" dxfId="4304" priority="4707" stopIfTrue="1" operator="containsText" text="2">
      <formula>NOT(ISERROR(SEARCH("2",FI26)))</formula>
    </cfRule>
    <cfRule type="containsText" dxfId="4303" priority="4708" stopIfTrue="1" operator="containsText" text="4">
      <formula>NOT(ISERROR(SEARCH("4",FI26)))</formula>
    </cfRule>
    <cfRule type="containsText" dxfId="4302" priority="4709" stopIfTrue="1" operator="containsText" text="3">
      <formula>NOT(ISERROR(SEARCH("3",FI26)))</formula>
    </cfRule>
    <cfRule type="containsText" dxfId="4301" priority="4710" stopIfTrue="1" operator="containsText" text="0">
      <formula>NOT(ISERROR(SEARCH("0",FI26)))</formula>
    </cfRule>
  </conditionalFormatting>
  <conditionalFormatting sqref="FH26 FS26">
    <cfRule type="containsText" dxfId="4300" priority="4701" stopIfTrue="1" operator="containsText" text="1">
      <formula>NOT(ISERROR(SEARCH("1",FH26)))</formula>
    </cfRule>
    <cfRule type="containsText" dxfId="4299" priority="4702" stopIfTrue="1" operator="containsText" text="2">
      <formula>NOT(ISERROR(SEARCH("2",FH26)))</formula>
    </cfRule>
    <cfRule type="containsText" dxfId="4298" priority="4703" stopIfTrue="1" operator="containsText" text="4">
      <formula>NOT(ISERROR(SEARCH("4",FH26)))</formula>
    </cfRule>
    <cfRule type="containsText" dxfId="4297" priority="4704" stopIfTrue="1" operator="containsText" text="3">
      <formula>NOT(ISERROR(SEARCH("3",FH26)))</formula>
    </cfRule>
    <cfRule type="containsText" dxfId="4296" priority="4705" stopIfTrue="1" operator="containsText" text="0">
      <formula>NOT(ISERROR(SEARCH("0",FH26)))</formula>
    </cfRule>
  </conditionalFormatting>
  <conditionalFormatting sqref="FH26 FS26">
    <cfRule type="containsText" dxfId="4295" priority="4696" stopIfTrue="1" operator="containsText" text="1">
      <formula>NOT(ISERROR(SEARCH("1",FH26)))</formula>
    </cfRule>
    <cfRule type="containsText" dxfId="4294" priority="4697" stopIfTrue="1" operator="containsText" text="2">
      <formula>NOT(ISERROR(SEARCH("2",FH26)))</formula>
    </cfRule>
    <cfRule type="containsText" dxfId="4293" priority="4698" stopIfTrue="1" operator="containsText" text="4">
      <formula>NOT(ISERROR(SEARCH("4",FH26)))</formula>
    </cfRule>
    <cfRule type="containsText" dxfId="4292" priority="4699" stopIfTrue="1" operator="containsText" text="3">
      <formula>NOT(ISERROR(SEARCH("3",FH26)))</formula>
    </cfRule>
    <cfRule type="containsText" dxfId="4291" priority="4700" stopIfTrue="1" operator="containsText" text="0">
      <formula>NOT(ISERROR(SEARCH("0",FH26)))</formula>
    </cfRule>
  </conditionalFormatting>
  <conditionalFormatting sqref="FR22">
    <cfRule type="containsText" dxfId="4290" priority="2896" stopIfTrue="1" operator="containsText" text="1">
      <formula>NOT(ISERROR(SEARCH("1",FR22)))</formula>
    </cfRule>
    <cfRule type="containsText" dxfId="4289" priority="2897" stopIfTrue="1" operator="containsText" text="2">
      <formula>NOT(ISERROR(SEARCH("2",FR22)))</formula>
    </cfRule>
    <cfRule type="containsText" dxfId="4288" priority="2898" stopIfTrue="1" operator="containsText" text="4">
      <formula>NOT(ISERROR(SEARCH("4",FR22)))</formula>
    </cfRule>
    <cfRule type="containsText" dxfId="4287" priority="2899" stopIfTrue="1" operator="containsText" text="3">
      <formula>NOT(ISERROR(SEARCH("3",FR22)))</formula>
    </cfRule>
    <cfRule type="containsText" dxfId="4286" priority="2900" stopIfTrue="1" operator="containsText" text="0">
      <formula>NOT(ISERROR(SEARCH("0",FR22)))</formula>
    </cfRule>
  </conditionalFormatting>
  <conditionalFormatting sqref="GJ26:GK26 GS26:GT26 GW26:HA26">
    <cfRule type="containsText" dxfId="4285" priority="4691" stopIfTrue="1" operator="containsText" text="1">
      <formula>NOT(ISERROR(SEARCH("1",GJ26)))</formula>
    </cfRule>
    <cfRule type="containsText" dxfId="4284" priority="4692" stopIfTrue="1" operator="containsText" text="2">
      <formula>NOT(ISERROR(SEARCH("2",GJ26)))</formula>
    </cfRule>
    <cfRule type="containsText" dxfId="4283" priority="4693" stopIfTrue="1" operator="containsText" text="4">
      <formula>NOT(ISERROR(SEARCH("4",GJ26)))</formula>
    </cfRule>
    <cfRule type="containsText" dxfId="4282" priority="4694" stopIfTrue="1" operator="containsText" text="3">
      <formula>NOT(ISERROR(SEARCH("3",GJ26)))</formula>
    </cfRule>
    <cfRule type="containsText" dxfId="4281" priority="4695" stopIfTrue="1" operator="containsText" text="0">
      <formula>NOT(ISERROR(SEARCH("0",GJ26)))</formula>
    </cfRule>
  </conditionalFormatting>
  <conditionalFormatting sqref="CM12:CM13 CM15">
    <cfRule type="containsText" dxfId="4280" priority="3946" stopIfTrue="1" operator="containsText" text="1">
      <formula>NOT(ISERROR(SEARCH("1",CM12)))</formula>
    </cfRule>
    <cfRule type="containsText" dxfId="4279" priority="3947" stopIfTrue="1" operator="containsText" text="2">
      <formula>NOT(ISERROR(SEARCH("2",CM12)))</formula>
    </cfRule>
    <cfRule type="containsText" dxfId="4278" priority="3948" stopIfTrue="1" operator="containsText" text="4">
      <formula>NOT(ISERROR(SEARCH("4",CM12)))</formula>
    </cfRule>
    <cfRule type="containsText" dxfId="4277" priority="3949" stopIfTrue="1" operator="containsText" text="3">
      <formula>NOT(ISERROR(SEARCH("3",CM12)))</formula>
    </cfRule>
    <cfRule type="containsText" dxfId="4276" priority="3950" stopIfTrue="1" operator="containsText" text="0">
      <formula>NOT(ISERROR(SEARCH("0",CM12)))</formula>
    </cfRule>
  </conditionalFormatting>
  <conditionalFormatting sqref="FY26:GA26">
    <cfRule type="containsText" dxfId="4275" priority="4686" stopIfTrue="1" operator="containsText" text="1">
      <formula>NOT(ISERROR(SEARCH("1",FY26)))</formula>
    </cfRule>
    <cfRule type="containsText" dxfId="4274" priority="4687" stopIfTrue="1" operator="containsText" text="2">
      <formula>NOT(ISERROR(SEARCH("2",FY26)))</formula>
    </cfRule>
    <cfRule type="containsText" dxfId="4273" priority="4688" stopIfTrue="1" operator="containsText" text="4">
      <formula>NOT(ISERROR(SEARCH("4",FY26)))</formula>
    </cfRule>
    <cfRule type="containsText" dxfId="4272" priority="4689" stopIfTrue="1" operator="containsText" text="3">
      <formula>NOT(ISERROR(SEARCH("3",FY26)))</formula>
    </cfRule>
    <cfRule type="containsText" dxfId="4271" priority="4690" stopIfTrue="1" operator="containsText" text="0">
      <formula>NOT(ISERROR(SEARCH("0",FY26)))</formula>
    </cfRule>
  </conditionalFormatting>
  <conditionalFormatting sqref="FS20">
    <cfRule type="containsText" dxfId="4270" priority="4066" stopIfTrue="1" operator="containsText" text="1">
      <formula>NOT(ISERROR(SEARCH("1",FS20)))</formula>
    </cfRule>
    <cfRule type="containsText" dxfId="4269" priority="4067" stopIfTrue="1" operator="containsText" text="2">
      <formula>NOT(ISERROR(SEARCH("2",FS20)))</formula>
    </cfRule>
    <cfRule type="containsText" dxfId="4268" priority="4068" stopIfTrue="1" operator="containsText" text="4">
      <formula>NOT(ISERROR(SEARCH("4",FS20)))</formula>
    </cfRule>
    <cfRule type="containsText" dxfId="4267" priority="4069" stopIfTrue="1" operator="containsText" text="3">
      <formula>NOT(ISERROR(SEARCH("3",FS20)))</formula>
    </cfRule>
    <cfRule type="containsText" dxfId="4266" priority="4070" stopIfTrue="1" operator="containsText" text="0">
      <formula>NOT(ISERROR(SEARCH("0",FS20)))</formula>
    </cfRule>
  </conditionalFormatting>
  <conditionalFormatting sqref="HP26">
    <cfRule type="containsText" dxfId="4265" priority="4681" stopIfTrue="1" operator="containsText" text="1">
      <formula>NOT(ISERROR(SEARCH("1",HP26)))</formula>
    </cfRule>
    <cfRule type="containsText" dxfId="4264" priority="4682" stopIfTrue="1" operator="containsText" text="2">
      <formula>NOT(ISERROR(SEARCH("2",HP26)))</formula>
    </cfRule>
    <cfRule type="containsText" dxfId="4263" priority="4683" stopIfTrue="1" operator="containsText" text="4">
      <formula>NOT(ISERROR(SEARCH("4",HP26)))</formula>
    </cfRule>
    <cfRule type="containsText" dxfId="4262" priority="4684" stopIfTrue="1" operator="containsText" text="3">
      <formula>NOT(ISERROR(SEARCH("3",HP26)))</formula>
    </cfRule>
    <cfRule type="containsText" dxfId="4261" priority="4685" stopIfTrue="1" operator="containsText" text="0">
      <formula>NOT(ISERROR(SEARCH("0",HP26)))</formula>
    </cfRule>
  </conditionalFormatting>
  <conditionalFormatting sqref="HS26">
    <cfRule type="containsText" dxfId="4260" priority="4671" stopIfTrue="1" operator="containsText" text="1">
      <formula>NOT(ISERROR(SEARCH("1",HS26)))</formula>
    </cfRule>
    <cfRule type="containsText" dxfId="4259" priority="4672" stopIfTrue="1" operator="containsText" text="2">
      <formula>NOT(ISERROR(SEARCH("2",HS26)))</formula>
    </cfRule>
    <cfRule type="containsText" dxfId="4258" priority="4673" stopIfTrue="1" operator="containsText" text="4">
      <formula>NOT(ISERROR(SEARCH("4",HS26)))</formula>
    </cfRule>
    <cfRule type="containsText" dxfId="4257" priority="4674" stopIfTrue="1" operator="containsText" text="3">
      <formula>NOT(ISERROR(SEARCH("3",HS26)))</formula>
    </cfRule>
    <cfRule type="containsText" dxfId="4256" priority="4675" stopIfTrue="1" operator="containsText" text="0">
      <formula>NOT(ISERROR(SEARCH("0",HS26)))</formula>
    </cfRule>
  </conditionalFormatting>
  <conditionalFormatting sqref="HQ26:HU26">
    <cfRule type="containsText" dxfId="4255" priority="4666" stopIfTrue="1" operator="containsText" text="1">
      <formula>NOT(ISERROR(SEARCH("1",HQ26)))</formula>
    </cfRule>
    <cfRule type="containsText" dxfId="4254" priority="4667" stopIfTrue="1" operator="containsText" text="2">
      <formula>NOT(ISERROR(SEARCH("2",HQ26)))</formula>
    </cfRule>
    <cfRule type="containsText" dxfId="4253" priority="4668" stopIfTrue="1" operator="containsText" text="4">
      <formula>NOT(ISERROR(SEARCH("4",HQ26)))</formula>
    </cfRule>
    <cfRule type="containsText" dxfId="4252" priority="4669" stopIfTrue="1" operator="containsText" text="3">
      <formula>NOT(ISERROR(SEARCH("3",HQ26)))</formula>
    </cfRule>
    <cfRule type="containsText" dxfId="4251" priority="4670" stopIfTrue="1" operator="containsText" text="0">
      <formula>NOT(ISERROR(SEARCH("0",HQ26)))</formula>
    </cfRule>
  </conditionalFormatting>
  <conditionalFormatting sqref="HU26">
    <cfRule type="containsText" dxfId="4250" priority="4661" stopIfTrue="1" operator="containsText" text="1">
      <formula>NOT(ISERROR(SEARCH("1",HU26)))</formula>
    </cfRule>
    <cfRule type="containsText" dxfId="4249" priority="4662" stopIfTrue="1" operator="containsText" text="2">
      <formula>NOT(ISERROR(SEARCH("2",HU26)))</formula>
    </cfRule>
    <cfRule type="containsText" dxfId="4248" priority="4663" stopIfTrue="1" operator="containsText" text="4">
      <formula>NOT(ISERROR(SEARCH("4",HU26)))</formula>
    </cfRule>
    <cfRule type="containsText" dxfId="4247" priority="4664" stopIfTrue="1" operator="containsText" text="3">
      <formula>NOT(ISERROR(SEARCH("3",HU26)))</formula>
    </cfRule>
    <cfRule type="containsText" dxfId="4246" priority="4665" stopIfTrue="1" operator="containsText" text="0">
      <formula>NOT(ISERROR(SEARCH("0",HU26)))</formula>
    </cfRule>
  </conditionalFormatting>
  <conditionalFormatting sqref="FI26:FL26 FT26:FW26">
    <cfRule type="containsText" dxfId="4245" priority="4656" stopIfTrue="1" operator="containsText" text="1">
      <formula>NOT(ISERROR(SEARCH("1",FI26)))</formula>
    </cfRule>
    <cfRule type="containsText" dxfId="4244" priority="4657" stopIfTrue="1" operator="containsText" text="2">
      <formula>NOT(ISERROR(SEARCH("2",FI26)))</formula>
    </cfRule>
    <cfRule type="containsText" dxfId="4243" priority="4658" stopIfTrue="1" operator="containsText" text="4">
      <formula>NOT(ISERROR(SEARCH("4",FI26)))</formula>
    </cfRule>
    <cfRule type="containsText" dxfId="4242" priority="4659" stopIfTrue="1" operator="containsText" text="3">
      <formula>NOT(ISERROR(SEARCH("3",FI26)))</formula>
    </cfRule>
    <cfRule type="containsText" dxfId="4241" priority="4660" stopIfTrue="1" operator="containsText" text="0">
      <formula>NOT(ISERROR(SEARCH("0",FI26)))</formula>
    </cfRule>
  </conditionalFormatting>
  <conditionalFormatting sqref="FE26:FH26 FP26:FS26 GA26">
    <cfRule type="containsText" dxfId="4240" priority="4651" stopIfTrue="1" operator="containsText" text="1">
      <formula>NOT(ISERROR(SEARCH("1",FE26)))</formula>
    </cfRule>
    <cfRule type="containsText" dxfId="4239" priority="4652" stopIfTrue="1" operator="containsText" text="2">
      <formula>NOT(ISERROR(SEARCH("2",FE26)))</formula>
    </cfRule>
    <cfRule type="containsText" dxfId="4238" priority="4653" stopIfTrue="1" operator="containsText" text="4">
      <formula>NOT(ISERROR(SEARCH("4",FE26)))</formula>
    </cfRule>
    <cfRule type="containsText" dxfId="4237" priority="4654" stopIfTrue="1" operator="containsText" text="3">
      <formula>NOT(ISERROR(SEARCH("3",FE26)))</formula>
    </cfRule>
    <cfRule type="containsText" dxfId="4236" priority="4655" stopIfTrue="1" operator="containsText" text="0">
      <formula>NOT(ISERROR(SEARCH("0",FE26)))</formula>
    </cfRule>
  </conditionalFormatting>
  <conditionalFormatting sqref="FE26:FH26 FP26:FS26 GA26">
    <cfRule type="containsText" dxfId="4235" priority="4646" stopIfTrue="1" operator="containsText" text="1">
      <formula>NOT(ISERROR(SEARCH("1",FE26)))</formula>
    </cfRule>
    <cfRule type="containsText" dxfId="4234" priority="4647" stopIfTrue="1" operator="containsText" text="2">
      <formula>NOT(ISERROR(SEARCH("2",FE26)))</formula>
    </cfRule>
    <cfRule type="containsText" dxfId="4233" priority="4648" stopIfTrue="1" operator="containsText" text="4">
      <formula>NOT(ISERROR(SEARCH("4",FE26)))</formula>
    </cfRule>
    <cfRule type="containsText" dxfId="4232" priority="4649" stopIfTrue="1" operator="containsText" text="3">
      <formula>NOT(ISERROR(SEARCH("3",FE26)))</formula>
    </cfRule>
    <cfRule type="containsText" dxfId="4231" priority="4650" stopIfTrue="1" operator="containsText" text="0">
      <formula>NOT(ISERROR(SEARCH("0",FE26)))</formula>
    </cfRule>
  </conditionalFormatting>
  <conditionalFormatting sqref="FO26 FZ26 FB26:FD26">
    <cfRule type="containsText" dxfId="4230" priority="4641" stopIfTrue="1" operator="containsText" text="1">
      <formula>NOT(ISERROR(SEARCH("1",FB26)))</formula>
    </cfRule>
    <cfRule type="containsText" dxfId="4229" priority="4642" stopIfTrue="1" operator="containsText" text="2">
      <formula>NOT(ISERROR(SEARCH("2",FB26)))</formula>
    </cfRule>
    <cfRule type="containsText" dxfId="4228" priority="4643" stopIfTrue="1" operator="containsText" text="4">
      <formula>NOT(ISERROR(SEARCH("4",FB26)))</formula>
    </cfRule>
    <cfRule type="containsText" dxfId="4227" priority="4644" stopIfTrue="1" operator="containsText" text="3">
      <formula>NOT(ISERROR(SEARCH("3",FB26)))</formula>
    </cfRule>
    <cfRule type="containsText" dxfId="4226" priority="4645" stopIfTrue="1" operator="containsText" text="0">
      <formula>NOT(ISERROR(SEARCH("0",FB26)))</formula>
    </cfRule>
  </conditionalFormatting>
  <conditionalFormatting sqref="FO26 FZ26 FB26:FD26">
    <cfRule type="containsText" dxfId="4225" priority="4636" stopIfTrue="1" operator="containsText" text="1">
      <formula>NOT(ISERROR(SEARCH("1",FB26)))</formula>
    </cfRule>
    <cfRule type="containsText" dxfId="4224" priority="4637" stopIfTrue="1" operator="containsText" text="2">
      <formula>NOT(ISERROR(SEARCH("2",FB26)))</formula>
    </cfRule>
    <cfRule type="containsText" dxfId="4223" priority="4638" stopIfTrue="1" operator="containsText" text="4">
      <formula>NOT(ISERROR(SEARCH("4",FB26)))</formula>
    </cfRule>
    <cfRule type="containsText" dxfId="4222" priority="4639" stopIfTrue="1" operator="containsText" text="3">
      <formula>NOT(ISERROR(SEARCH("3",FB26)))</formula>
    </cfRule>
    <cfRule type="containsText" dxfId="4221" priority="4640" stopIfTrue="1" operator="containsText" text="0">
      <formula>NOT(ISERROR(SEARCH("0",FB26)))</formula>
    </cfRule>
  </conditionalFormatting>
  <conditionalFormatting sqref="GU26:GV26">
    <cfRule type="containsText" dxfId="4220" priority="4631" stopIfTrue="1" operator="containsText" text="1">
      <formula>NOT(ISERROR(SEARCH("1",GU26)))</formula>
    </cfRule>
    <cfRule type="containsText" dxfId="4219" priority="4632" stopIfTrue="1" operator="containsText" text="2">
      <formula>NOT(ISERROR(SEARCH("2",GU26)))</formula>
    </cfRule>
    <cfRule type="containsText" dxfId="4218" priority="4633" stopIfTrue="1" operator="containsText" text="4">
      <formula>NOT(ISERROR(SEARCH("4",GU26)))</formula>
    </cfRule>
    <cfRule type="containsText" dxfId="4217" priority="4634" stopIfTrue="1" operator="containsText" text="3">
      <formula>NOT(ISERROR(SEARCH("3",GU26)))</formula>
    </cfRule>
    <cfRule type="containsText" dxfId="4216" priority="4635" stopIfTrue="1" operator="containsText" text="0">
      <formula>NOT(ISERROR(SEARCH("0",GU26)))</formula>
    </cfRule>
  </conditionalFormatting>
  <conditionalFormatting sqref="KL36">
    <cfRule type="containsText" dxfId="4215" priority="2466" stopIfTrue="1" operator="containsText" text="1">
      <formula>NOT(ISERROR(SEARCH("1",KL36)))</formula>
    </cfRule>
    <cfRule type="containsText" dxfId="4214" priority="2467" stopIfTrue="1" operator="containsText" text="2">
      <formula>NOT(ISERROR(SEARCH("2",KL36)))</formula>
    </cfRule>
    <cfRule type="containsText" dxfId="4213" priority="2468" stopIfTrue="1" operator="containsText" text="4">
      <formula>NOT(ISERROR(SEARCH("4",KL36)))</formula>
    </cfRule>
    <cfRule type="containsText" dxfId="4212" priority="2469" stopIfTrue="1" operator="containsText" text="3">
      <formula>NOT(ISERROR(SEARCH("3",KL36)))</formula>
    </cfRule>
    <cfRule type="containsText" dxfId="4211" priority="2470" stopIfTrue="1" operator="containsText" text="0">
      <formula>NOT(ISERROR(SEARCH("0",KL36)))</formula>
    </cfRule>
  </conditionalFormatting>
  <conditionalFormatting sqref="GJ26">
    <cfRule type="containsText" dxfId="4210" priority="4626" stopIfTrue="1" operator="containsText" text="1">
      <formula>NOT(ISERROR(SEARCH("1",GJ26)))</formula>
    </cfRule>
    <cfRule type="containsText" dxfId="4209" priority="4627" stopIfTrue="1" operator="containsText" text="2">
      <formula>NOT(ISERROR(SEARCH("2",GJ26)))</formula>
    </cfRule>
    <cfRule type="containsText" dxfId="4208" priority="4628" stopIfTrue="1" operator="containsText" text="4">
      <formula>NOT(ISERROR(SEARCH("4",GJ26)))</formula>
    </cfRule>
    <cfRule type="containsText" dxfId="4207" priority="4629" stopIfTrue="1" operator="containsText" text="3">
      <formula>NOT(ISERROR(SEARCH("3",GJ26)))</formula>
    </cfRule>
    <cfRule type="containsText" dxfId="4206" priority="4630" stopIfTrue="1" operator="containsText" text="0">
      <formula>NOT(ISERROR(SEARCH("0",GJ26)))</formula>
    </cfRule>
  </conditionalFormatting>
  <conditionalFormatting sqref="IO28:IP28 IL28:IM28">
    <cfRule type="containsText" dxfId="4205" priority="4621" stopIfTrue="1" operator="containsText" text="1">
      <formula>NOT(ISERROR(SEARCH("1",IL28)))</formula>
    </cfRule>
    <cfRule type="containsText" dxfId="4204" priority="4622" stopIfTrue="1" operator="containsText" text="2">
      <formula>NOT(ISERROR(SEARCH("2",IL28)))</formula>
    </cfRule>
    <cfRule type="containsText" dxfId="4203" priority="4623" stopIfTrue="1" operator="containsText" text="4">
      <formula>NOT(ISERROR(SEARCH("4",IL28)))</formula>
    </cfRule>
    <cfRule type="containsText" dxfId="4202" priority="4624" stopIfTrue="1" operator="containsText" text="3">
      <formula>NOT(ISERROR(SEARCH("3",IL28)))</formula>
    </cfRule>
    <cfRule type="containsText" dxfId="4201" priority="4625" stopIfTrue="1" operator="containsText" text="0">
      <formula>NOT(ISERROR(SEARCH("0",IL28)))</formula>
    </cfRule>
  </conditionalFormatting>
  <conditionalFormatting sqref="IN28">
    <cfRule type="containsText" dxfId="4200" priority="4616" stopIfTrue="1" operator="containsText" text="1">
      <formula>NOT(ISERROR(SEARCH("1",IN28)))</formula>
    </cfRule>
    <cfRule type="containsText" dxfId="4199" priority="4617" stopIfTrue="1" operator="containsText" text="2">
      <formula>NOT(ISERROR(SEARCH("2",IN28)))</formula>
    </cfRule>
    <cfRule type="containsText" dxfId="4198" priority="4618" stopIfTrue="1" operator="containsText" text="4">
      <formula>NOT(ISERROR(SEARCH("4",IN28)))</formula>
    </cfRule>
    <cfRule type="containsText" dxfId="4197" priority="4619" stopIfTrue="1" operator="containsText" text="3">
      <formula>NOT(ISERROR(SEARCH("3",IN28)))</formula>
    </cfRule>
    <cfRule type="containsText" dxfId="4196" priority="4620" stopIfTrue="1" operator="containsText" text="0">
      <formula>NOT(ISERROR(SEARCH("0",IN28)))</formula>
    </cfRule>
  </conditionalFormatting>
  <conditionalFormatting sqref="DV12:DW12 DV13:DX13 DV15:DX15">
    <cfRule type="containsText" dxfId="4195" priority="4021" stopIfTrue="1" operator="containsText" text="1">
      <formula>NOT(ISERROR(SEARCH("1",DV12)))</formula>
    </cfRule>
    <cfRule type="containsText" dxfId="4194" priority="4022" stopIfTrue="1" operator="containsText" text="2">
      <formula>NOT(ISERROR(SEARCH("2",DV12)))</formula>
    </cfRule>
    <cfRule type="containsText" dxfId="4193" priority="4023" stopIfTrue="1" operator="containsText" text="4">
      <formula>NOT(ISERROR(SEARCH("4",DV12)))</formula>
    </cfRule>
    <cfRule type="containsText" dxfId="4192" priority="4024" stopIfTrue="1" operator="containsText" text="3">
      <formula>NOT(ISERROR(SEARCH("3",DV12)))</formula>
    </cfRule>
    <cfRule type="containsText" dxfId="4191" priority="4025" stopIfTrue="1" operator="containsText" text="0">
      <formula>NOT(ISERROR(SEARCH("0",DV12)))</formula>
    </cfRule>
  </conditionalFormatting>
  <conditionalFormatting sqref="DX14">
    <cfRule type="containsText" dxfId="4190" priority="4016" stopIfTrue="1" operator="containsText" text="1">
      <formula>NOT(ISERROR(SEARCH("1",DX14)))</formula>
    </cfRule>
    <cfRule type="containsText" dxfId="4189" priority="4017" stopIfTrue="1" operator="containsText" text="2">
      <formula>NOT(ISERROR(SEARCH("2",DX14)))</formula>
    </cfRule>
    <cfRule type="containsText" dxfId="4188" priority="4018" stopIfTrue="1" operator="containsText" text="4">
      <formula>NOT(ISERROR(SEARCH("4",DX14)))</formula>
    </cfRule>
    <cfRule type="containsText" dxfId="4187" priority="4019" stopIfTrue="1" operator="containsText" text="3">
      <formula>NOT(ISERROR(SEARCH("3",DX14)))</formula>
    </cfRule>
    <cfRule type="containsText" dxfId="4186" priority="4020" stopIfTrue="1" operator="containsText" text="0">
      <formula>NOT(ISERROR(SEARCH("0",DX14)))</formula>
    </cfRule>
  </conditionalFormatting>
  <conditionalFormatting sqref="FA24">
    <cfRule type="containsText" dxfId="4185" priority="2791" stopIfTrue="1" operator="containsText" text="1">
      <formula>NOT(ISERROR(SEARCH("1",FA24)))</formula>
    </cfRule>
    <cfRule type="containsText" dxfId="4184" priority="2792" stopIfTrue="1" operator="containsText" text="2">
      <formula>NOT(ISERROR(SEARCH("2",FA24)))</formula>
    </cfRule>
    <cfRule type="containsText" dxfId="4183" priority="2793" stopIfTrue="1" operator="containsText" text="4">
      <formula>NOT(ISERROR(SEARCH("4",FA24)))</formula>
    </cfRule>
    <cfRule type="containsText" dxfId="4182" priority="2794" stopIfTrue="1" operator="containsText" text="3">
      <formula>NOT(ISERROR(SEARCH("3",FA24)))</formula>
    </cfRule>
    <cfRule type="containsText" dxfId="4181" priority="2795" stopIfTrue="1" operator="containsText" text="0">
      <formula>NOT(ISERROR(SEARCH("0",FA24)))</formula>
    </cfRule>
  </conditionalFormatting>
  <conditionalFormatting sqref="EY16">
    <cfRule type="containsText" dxfId="4180" priority="4006" stopIfTrue="1" operator="containsText" text="1">
      <formula>NOT(ISERROR(SEARCH("1",EY16)))</formula>
    </cfRule>
    <cfRule type="containsText" dxfId="4179" priority="4007" stopIfTrue="1" operator="containsText" text="2">
      <formula>NOT(ISERROR(SEARCH("2",EY16)))</formula>
    </cfRule>
    <cfRule type="containsText" dxfId="4178" priority="4008" stopIfTrue="1" operator="containsText" text="4">
      <formula>NOT(ISERROR(SEARCH("4",EY16)))</formula>
    </cfRule>
    <cfRule type="containsText" dxfId="4177" priority="4009" stopIfTrue="1" operator="containsText" text="3">
      <formula>NOT(ISERROR(SEARCH("3",EY16)))</formula>
    </cfRule>
    <cfRule type="containsText" dxfId="4176" priority="4010" stopIfTrue="1" operator="containsText" text="0">
      <formula>NOT(ISERROR(SEARCH("0",EY16)))</formula>
    </cfRule>
  </conditionalFormatting>
  <conditionalFormatting sqref="EW16:EX16">
    <cfRule type="containsText" dxfId="4175" priority="4001" stopIfTrue="1" operator="containsText" text="1">
      <formula>NOT(ISERROR(SEARCH("1",EW16)))</formula>
    </cfRule>
    <cfRule type="containsText" dxfId="4174" priority="4002" stopIfTrue="1" operator="containsText" text="2">
      <formula>NOT(ISERROR(SEARCH("2",EW16)))</formula>
    </cfRule>
    <cfRule type="containsText" dxfId="4173" priority="4003" stopIfTrue="1" operator="containsText" text="4">
      <formula>NOT(ISERROR(SEARCH("4",EW16)))</formula>
    </cfRule>
    <cfRule type="containsText" dxfId="4172" priority="4004" stopIfTrue="1" operator="containsText" text="3">
      <formula>NOT(ISERROR(SEARCH("3",EW16)))</formula>
    </cfRule>
    <cfRule type="containsText" dxfId="4171" priority="4005" stopIfTrue="1" operator="containsText" text="0">
      <formula>NOT(ISERROR(SEARCH("0",EW16)))</formula>
    </cfRule>
  </conditionalFormatting>
  <conditionalFormatting sqref="DT13 DT15">
    <cfRule type="containsText" dxfId="4170" priority="3996" stopIfTrue="1" operator="containsText" text="1">
      <formula>NOT(ISERROR(SEARCH("1",DT13)))</formula>
    </cfRule>
    <cfRule type="containsText" dxfId="4169" priority="3997" stopIfTrue="1" operator="containsText" text="2">
      <formula>NOT(ISERROR(SEARCH("2",DT13)))</formula>
    </cfRule>
    <cfRule type="containsText" dxfId="4168" priority="3998" stopIfTrue="1" operator="containsText" text="4">
      <formula>NOT(ISERROR(SEARCH("4",DT13)))</formula>
    </cfRule>
    <cfRule type="containsText" dxfId="4167" priority="3999" stopIfTrue="1" operator="containsText" text="3">
      <formula>NOT(ISERROR(SEARCH("3",DT13)))</formula>
    </cfRule>
    <cfRule type="containsText" dxfId="4166" priority="4000" stopIfTrue="1" operator="containsText" text="0">
      <formula>NOT(ISERROR(SEARCH("0",DT13)))</formula>
    </cfRule>
  </conditionalFormatting>
  <conditionalFormatting sqref="DT14">
    <cfRule type="containsText" dxfId="4165" priority="3991" stopIfTrue="1" operator="containsText" text="1">
      <formula>NOT(ISERROR(SEARCH("1",DT14)))</formula>
    </cfRule>
    <cfRule type="containsText" dxfId="4164" priority="3992" stopIfTrue="1" operator="containsText" text="2">
      <formula>NOT(ISERROR(SEARCH("2",DT14)))</formula>
    </cfRule>
    <cfRule type="containsText" dxfId="4163" priority="3993" stopIfTrue="1" operator="containsText" text="4">
      <formula>NOT(ISERROR(SEARCH("4",DT14)))</formula>
    </cfRule>
    <cfRule type="containsText" dxfId="4162" priority="3994" stopIfTrue="1" operator="containsText" text="3">
      <formula>NOT(ISERROR(SEARCH("3",DT14)))</formula>
    </cfRule>
    <cfRule type="containsText" dxfId="4161" priority="3995" stopIfTrue="1" operator="containsText" text="0">
      <formula>NOT(ISERROR(SEARCH("0",DT14)))</formula>
    </cfRule>
  </conditionalFormatting>
  <conditionalFormatting sqref="DT12">
    <cfRule type="containsText" dxfId="4160" priority="3986" stopIfTrue="1" operator="containsText" text="1">
      <formula>NOT(ISERROR(SEARCH("1",DT12)))</formula>
    </cfRule>
    <cfRule type="containsText" dxfId="4159" priority="3987" stopIfTrue="1" operator="containsText" text="2">
      <formula>NOT(ISERROR(SEARCH("2",DT12)))</formula>
    </cfRule>
    <cfRule type="containsText" dxfId="4158" priority="3988" stopIfTrue="1" operator="containsText" text="4">
      <formula>NOT(ISERROR(SEARCH("4",DT12)))</formula>
    </cfRule>
    <cfRule type="containsText" dxfId="4157" priority="3989" stopIfTrue="1" operator="containsText" text="3">
      <formula>NOT(ISERROR(SEARCH("3",DT12)))</formula>
    </cfRule>
    <cfRule type="containsText" dxfId="4156" priority="3990" stopIfTrue="1" operator="containsText" text="0">
      <formula>NOT(ISERROR(SEARCH("0",DT12)))</formula>
    </cfRule>
  </conditionalFormatting>
  <conditionalFormatting sqref="GC22">
    <cfRule type="containsText" dxfId="4155" priority="3071" stopIfTrue="1" operator="containsText" text="1">
      <formula>NOT(ISERROR(SEARCH("1",GC22)))</formula>
    </cfRule>
    <cfRule type="containsText" dxfId="4154" priority="3072" stopIfTrue="1" operator="containsText" text="2">
      <formula>NOT(ISERROR(SEARCH("2",GC22)))</formula>
    </cfRule>
    <cfRule type="containsText" dxfId="4153" priority="3073" stopIfTrue="1" operator="containsText" text="4">
      <formula>NOT(ISERROR(SEARCH("4",GC22)))</formula>
    </cfRule>
    <cfRule type="containsText" dxfId="4152" priority="3074" stopIfTrue="1" operator="containsText" text="3">
      <formula>NOT(ISERROR(SEARCH("3",GC22)))</formula>
    </cfRule>
    <cfRule type="containsText" dxfId="4151" priority="3075" stopIfTrue="1" operator="containsText" text="0">
      <formula>NOT(ISERROR(SEARCH("0",GC22)))</formula>
    </cfRule>
  </conditionalFormatting>
  <conditionalFormatting sqref="DU12:DU13 DU15">
    <cfRule type="containsText" dxfId="4150" priority="3981" stopIfTrue="1" operator="containsText" text="1">
      <formula>NOT(ISERROR(SEARCH("1",DU12)))</formula>
    </cfRule>
    <cfRule type="containsText" dxfId="4149" priority="3982" stopIfTrue="1" operator="containsText" text="2">
      <formula>NOT(ISERROR(SEARCH("2",DU12)))</formula>
    </cfRule>
    <cfRule type="containsText" dxfId="4148" priority="3983" stopIfTrue="1" operator="containsText" text="4">
      <formula>NOT(ISERROR(SEARCH("4",DU12)))</formula>
    </cfRule>
    <cfRule type="containsText" dxfId="4147" priority="3984" stopIfTrue="1" operator="containsText" text="3">
      <formula>NOT(ISERROR(SEARCH("3",DU12)))</formula>
    </cfRule>
    <cfRule type="containsText" dxfId="4146" priority="3985" stopIfTrue="1" operator="containsText" text="0">
      <formula>NOT(ISERROR(SEARCH("0",DU12)))</formula>
    </cfRule>
  </conditionalFormatting>
  <conditionalFormatting sqref="GC28 GN28">
    <cfRule type="containsText" dxfId="4145" priority="4566" stopIfTrue="1" operator="containsText" text="1">
      <formula>NOT(ISERROR(SEARCH("1",GC28)))</formula>
    </cfRule>
    <cfRule type="containsText" dxfId="4144" priority="4567" stopIfTrue="1" operator="containsText" text="2">
      <formula>NOT(ISERROR(SEARCH("2",GC28)))</formula>
    </cfRule>
    <cfRule type="containsText" dxfId="4143" priority="4568" stopIfTrue="1" operator="containsText" text="4">
      <formula>NOT(ISERROR(SEARCH("4",GC28)))</formula>
    </cfRule>
    <cfRule type="containsText" dxfId="4142" priority="4569" stopIfTrue="1" operator="containsText" text="3">
      <formula>NOT(ISERROR(SEARCH("3",GC28)))</formula>
    </cfRule>
    <cfRule type="containsText" dxfId="4141" priority="4570" stopIfTrue="1" operator="containsText" text="0">
      <formula>NOT(ISERROR(SEARCH("0",GC28)))</formula>
    </cfRule>
  </conditionalFormatting>
  <conditionalFormatting sqref="GC28 GN28">
    <cfRule type="containsText" dxfId="4140" priority="4561" stopIfTrue="1" operator="containsText" text="1">
      <formula>NOT(ISERROR(SEARCH("1",GC28)))</formula>
    </cfRule>
    <cfRule type="containsText" dxfId="4139" priority="4562" stopIfTrue="1" operator="containsText" text="2">
      <formula>NOT(ISERROR(SEARCH("2",GC28)))</formula>
    </cfRule>
    <cfRule type="containsText" dxfId="4138" priority="4563" stopIfTrue="1" operator="containsText" text="4">
      <formula>NOT(ISERROR(SEARCH("4",GC28)))</formula>
    </cfRule>
    <cfRule type="containsText" dxfId="4137" priority="4564" stopIfTrue="1" operator="containsText" text="3">
      <formula>NOT(ISERROR(SEARCH("3",GC28)))</formula>
    </cfRule>
    <cfRule type="containsText" dxfId="4136" priority="4565" stopIfTrue="1" operator="containsText" text="0">
      <formula>NOT(ISERROR(SEARCH("0",GC28)))</formula>
    </cfRule>
  </conditionalFormatting>
  <conditionalFormatting sqref="FA12:FE12">
    <cfRule type="containsText" dxfId="4135" priority="3391" stopIfTrue="1" operator="containsText" text="1">
      <formula>NOT(ISERROR(SEARCH("1",FA12)))</formula>
    </cfRule>
    <cfRule type="containsText" dxfId="4134" priority="3392" stopIfTrue="1" operator="containsText" text="2">
      <formula>NOT(ISERROR(SEARCH("2",FA12)))</formula>
    </cfRule>
    <cfRule type="containsText" dxfId="4133" priority="3393" stopIfTrue="1" operator="containsText" text="4">
      <formula>NOT(ISERROR(SEARCH("4",FA12)))</formula>
    </cfRule>
    <cfRule type="containsText" dxfId="4132" priority="3394" stopIfTrue="1" operator="containsText" text="3">
      <formula>NOT(ISERROR(SEARCH("3",FA12)))</formula>
    </cfRule>
    <cfRule type="containsText" dxfId="4131" priority="3395" stopIfTrue="1" operator="containsText" text="0">
      <formula>NOT(ISERROR(SEARCH("0",FA12)))</formula>
    </cfRule>
  </conditionalFormatting>
  <conditionalFormatting sqref="CQ14:CR14">
    <cfRule type="containsText" dxfId="4130" priority="3961" stopIfTrue="1" operator="containsText" text="1">
      <formula>NOT(ISERROR(SEARCH("1",CQ14)))</formula>
    </cfRule>
    <cfRule type="containsText" dxfId="4129" priority="3962" stopIfTrue="1" operator="containsText" text="2">
      <formula>NOT(ISERROR(SEARCH("2",CQ14)))</formula>
    </cfRule>
    <cfRule type="containsText" dxfId="4128" priority="3963" stopIfTrue="1" operator="containsText" text="4">
      <formula>NOT(ISERROR(SEARCH("4",CQ14)))</formula>
    </cfRule>
    <cfRule type="containsText" dxfId="4127" priority="3964" stopIfTrue="1" operator="containsText" text="3">
      <formula>NOT(ISERROR(SEARCH("3",CQ14)))</formula>
    </cfRule>
    <cfRule type="containsText" dxfId="4126" priority="3965" stopIfTrue="1" operator="containsText" text="0">
      <formula>NOT(ISERROR(SEARCH("0",CQ14)))</formula>
    </cfRule>
  </conditionalFormatting>
  <conditionalFormatting sqref="EI22:EJ22">
    <cfRule type="containsText" dxfId="4125" priority="3046" stopIfTrue="1" operator="containsText" text="1">
      <formula>NOT(ISERROR(SEARCH("1",EI22)))</formula>
    </cfRule>
    <cfRule type="containsText" dxfId="4124" priority="3047" stopIfTrue="1" operator="containsText" text="2">
      <formula>NOT(ISERROR(SEARCH("2",EI22)))</formula>
    </cfRule>
    <cfRule type="containsText" dxfId="4123" priority="3048" stopIfTrue="1" operator="containsText" text="4">
      <formula>NOT(ISERROR(SEARCH("4",EI22)))</formula>
    </cfRule>
    <cfRule type="containsText" dxfId="4122" priority="3049" stopIfTrue="1" operator="containsText" text="3">
      <formula>NOT(ISERROR(SEARCH("3",EI22)))</formula>
    </cfRule>
    <cfRule type="containsText" dxfId="4121" priority="3050" stopIfTrue="1" operator="containsText" text="0">
      <formula>NOT(ISERROR(SEARCH("0",EI22)))</formula>
    </cfRule>
  </conditionalFormatting>
  <conditionalFormatting sqref="GW28:GX28">
    <cfRule type="containsText" dxfId="4120" priority="4546" stopIfTrue="1" operator="containsText" text="1">
      <formula>NOT(ISERROR(SEARCH("1",GW28)))</formula>
    </cfRule>
    <cfRule type="containsText" dxfId="4119" priority="4547" stopIfTrue="1" operator="containsText" text="2">
      <formula>NOT(ISERROR(SEARCH("2",GW28)))</formula>
    </cfRule>
    <cfRule type="containsText" dxfId="4118" priority="4548" stopIfTrue="1" operator="containsText" text="4">
      <formula>NOT(ISERROR(SEARCH("4",GW28)))</formula>
    </cfRule>
    <cfRule type="containsText" dxfId="4117" priority="4549" stopIfTrue="1" operator="containsText" text="3">
      <formula>NOT(ISERROR(SEARCH("3",GW28)))</formula>
    </cfRule>
    <cfRule type="containsText" dxfId="4116" priority="4550" stopIfTrue="1" operator="containsText" text="0">
      <formula>NOT(ISERROR(SEARCH("0",GW28)))</formula>
    </cfRule>
  </conditionalFormatting>
  <conditionalFormatting sqref="FA21 FA19">
    <cfRule type="containsText" dxfId="4115" priority="3531" stopIfTrue="1" operator="containsText" text="1">
      <formula>NOT(ISERROR(SEARCH("1",FA19)))</formula>
    </cfRule>
    <cfRule type="containsText" dxfId="4114" priority="3532" stopIfTrue="1" operator="containsText" text="2">
      <formula>NOT(ISERROR(SEARCH("2",FA19)))</formula>
    </cfRule>
    <cfRule type="containsText" dxfId="4113" priority="3533" stopIfTrue="1" operator="containsText" text="4">
      <formula>NOT(ISERROR(SEARCH("4",FA19)))</formula>
    </cfRule>
    <cfRule type="containsText" dxfId="4112" priority="3534" stopIfTrue="1" operator="containsText" text="3">
      <formula>NOT(ISERROR(SEARCH("3",FA19)))</formula>
    </cfRule>
    <cfRule type="containsText" dxfId="4111" priority="3535" stopIfTrue="1" operator="containsText" text="0">
      <formula>NOT(ISERROR(SEARCH("0",FA19)))</formula>
    </cfRule>
  </conditionalFormatting>
  <conditionalFormatting sqref="DR16:DS16">
    <cfRule type="containsText" dxfId="4110" priority="3956" stopIfTrue="1" operator="containsText" text="1">
      <formula>NOT(ISERROR(SEARCH("1",DR16)))</formula>
    </cfRule>
    <cfRule type="containsText" dxfId="4109" priority="3957" stopIfTrue="1" operator="containsText" text="2">
      <formula>NOT(ISERROR(SEARCH("2",DR16)))</formula>
    </cfRule>
    <cfRule type="containsText" dxfId="4108" priority="3958" stopIfTrue="1" operator="containsText" text="4">
      <formula>NOT(ISERROR(SEARCH("4",DR16)))</formula>
    </cfRule>
    <cfRule type="containsText" dxfId="4107" priority="3959" stopIfTrue="1" operator="containsText" text="3">
      <formula>NOT(ISERROR(SEARCH("3",DR16)))</formula>
    </cfRule>
    <cfRule type="containsText" dxfId="4106" priority="3960" stopIfTrue="1" operator="containsText" text="0">
      <formula>NOT(ISERROR(SEARCH("0",DR16)))</formula>
    </cfRule>
  </conditionalFormatting>
  <conditionalFormatting sqref="DR16:DS16">
    <cfRule type="containsText" dxfId="4105" priority="3951" stopIfTrue="1" operator="containsText" text="1">
      <formula>NOT(ISERROR(SEARCH("1",DR16)))</formula>
    </cfRule>
    <cfRule type="containsText" dxfId="4104" priority="3952" stopIfTrue="1" operator="containsText" text="2">
      <formula>NOT(ISERROR(SEARCH("2",DR16)))</formula>
    </cfRule>
    <cfRule type="containsText" dxfId="4103" priority="3953" stopIfTrue="1" operator="containsText" text="4">
      <formula>NOT(ISERROR(SEARCH("4",DR16)))</formula>
    </cfRule>
    <cfRule type="containsText" dxfId="4102" priority="3954" stopIfTrue="1" operator="containsText" text="3">
      <formula>NOT(ISERROR(SEARCH("3",DR16)))</formula>
    </cfRule>
    <cfRule type="containsText" dxfId="4101" priority="3955" stopIfTrue="1" operator="containsText" text="0">
      <formula>NOT(ISERROR(SEARCH("0",DR16)))</formula>
    </cfRule>
  </conditionalFormatting>
  <conditionalFormatting sqref="EM22:EO22">
    <cfRule type="containsText" dxfId="4100" priority="3021" stopIfTrue="1" operator="containsText" text="1">
      <formula>NOT(ISERROR(SEARCH("1",EM22)))</formula>
    </cfRule>
    <cfRule type="containsText" dxfId="4099" priority="3022" stopIfTrue="1" operator="containsText" text="2">
      <formula>NOT(ISERROR(SEARCH("2",EM22)))</formula>
    </cfRule>
    <cfRule type="containsText" dxfId="4098" priority="3023" stopIfTrue="1" operator="containsText" text="4">
      <formula>NOT(ISERROR(SEARCH("4",EM22)))</formula>
    </cfRule>
    <cfRule type="containsText" dxfId="4097" priority="3024" stopIfTrue="1" operator="containsText" text="3">
      <formula>NOT(ISERROR(SEARCH("3",EM22)))</formula>
    </cfRule>
    <cfRule type="containsText" dxfId="4096" priority="3025" stopIfTrue="1" operator="containsText" text="0">
      <formula>NOT(ISERROR(SEARCH("0",EM22)))</formula>
    </cfRule>
  </conditionalFormatting>
  <conditionalFormatting sqref="FR20">
    <cfRule type="containsText" dxfId="4095" priority="3521" stopIfTrue="1" operator="containsText" text="1">
      <formula>NOT(ISERROR(SEARCH("1",FR20)))</formula>
    </cfRule>
    <cfRule type="containsText" dxfId="4094" priority="3522" stopIfTrue="1" operator="containsText" text="2">
      <formula>NOT(ISERROR(SEARCH("2",FR20)))</formula>
    </cfRule>
    <cfRule type="containsText" dxfId="4093" priority="3523" stopIfTrue="1" operator="containsText" text="4">
      <formula>NOT(ISERROR(SEARCH("4",FR20)))</formula>
    </cfRule>
    <cfRule type="containsText" dxfId="4092" priority="3524" stopIfTrue="1" operator="containsText" text="3">
      <formula>NOT(ISERROR(SEARCH("3",FR20)))</formula>
    </cfRule>
    <cfRule type="containsText" dxfId="4091" priority="3525" stopIfTrue="1" operator="containsText" text="0">
      <formula>NOT(ISERROR(SEARCH("0",FR20)))</formula>
    </cfRule>
  </conditionalFormatting>
  <conditionalFormatting sqref="EL22">
    <cfRule type="containsText" dxfId="4090" priority="3011" stopIfTrue="1" operator="containsText" text="1">
      <formula>NOT(ISERROR(SEARCH("1",EL22)))</formula>
    </cfRule>
    <cfRule type="containsText" dxfId="4089" priority="3012" stopIfTrue="1" operator="containsText" text="2">
      <formula>NOT(ISERROR(SEARCH("2",EL22)))</formula>
    </cfRule>
    <cfRule type="containsText" dxfId="4088" priority="3013" stopIfTrue="1" operator="containsText" text="4">
      <formula>NOT(ISERROR(SEARCH("4",EL22)))</formula>
    </cfRule>
    <cfRule type="containsText" dxfId="4087" priority="3014" stopIfTrue="1" operator="containsText" text="3">
      <formula>NOT(ISERROR(SEARCH("3",EL22)))</formula>
    </cfRule>
    <cfRule type="containsText" dxfId="4086" priority="3015" stopIfTrue="1" operator="containsText" text="0">
      <formula>NOT(ISERROR(SEARCH("0",EL22)))</formula>
    </cfRule>
  </conditionalFormatting>
  <conditionalFormatting sqref="GG27:GI27 GG25:GI25">
    <cfRule type="containsText" dxfId="4085" priority="3516" stopIfTrue="1" operator="containsText" text="1">
      <formula>NOT(ISERROR(SEARCH("1",GG25)))</formula>
    </cfRule>
    <cfRule type="containsText" dxfId="4084" priority="3517" stopIfTrue="1" operator="containsText" text="2">
      <formula>NOT(ISERROR(SEARCH("2",GG25)))</formula>
    </cfRule>
    <cfRule type="containsText" dxfId="4083" priority="3518" stopIfTrue="1" operator="containsText" text="4">
      <formula>NOT(ISERROR(SEARCH("4",GG25)))</formula>
    </cfRule>
    <cfRule type="containsText" dxfId="4082" priority="3519" stopIfTrue="1" operator="containsText" text="3">
      <formula>NOT(ISERROR(SEARCH("3",GG25)))</formula>
    </cfRule>
    <cfRule type="containsText" dxfId="4081" priority="3520" stopIfTrue="1" operator="containsText" text="0">
      <formula>NOT(ISERROR(SEARCH("0",GG25)))</formula>
    </cfRule>
  </conditionalFormatting>
  <conditionalFormatting sqref="GG24:GH24">
    <cfRule type="containsText" dxfId="4080" priority="3511" stopIfTrue="1" operator="containsText" text="1">
      <formula>NOT(ISERROR(SEARCH("1",GG24)))</formula>
    </cfRule>
    <cfRule type="containsText" dxfId="4079" priority="3512" stopIfTrue="1" operator="containsText" text="2">
      <formula>NOT(ISERROR(SEARCH("2",GG24)))</formula>
    </cfRule>
    <cfRule type="containsText" dxfId="4078" priority="3513" stopIfTrue="1" operator="containsText" text="4">
      <formula>NOT(ISERROR(SEARCH("4",GG24)))</formula>
    </cfRule>
    <cfRule type="containsText" dxfId="4077" priority="3514" stopIfTrue="1" operator="containsText" text="3">
      <formula>NOT(ISERROR(SEARCH("3",GG24)))</formula>
    </cfRule>
    <cfRule type="containsText" dxfId="4076" priority="3515" stopIfTrue="1" operator="containsText" text="0">
      <formula>NOT(ISERROR(SEARCH("0",GG24)))</formula>
    </cfRule>
  </conditionalFormatting>
  <conditionalFormatting sqref="GG24">
    <cfRule type="containsText" dxfId="4075" priority="3506" stopIfTrue="1" operator="containsText" text="1">
      <formula>NOT(ISERROR(SEARCH("1",GG24)))</formula>
    </cfRule>
    <cfRule type="containsText" dxfId="4074" priority="3507" stopIfTrue="1" operator="containsText" text="2">
      <formula>NOT(ISERROR(SEARCH("2",GG24)))</formula>
    </cfRule>
    <cfRule type="containsText" dxfId="4073" priority="3508" stopIfTrue="1" operator="containsText" text="4">
      <formula>NOT(ISERROR(SEARCH("4",GG24)))</formula>
    </cfRule>
    <cfRule type="containsText" dxfId="4072" priority="3509" stopIfTrue="1" operator="containsText" text="3">
      <formula>NOT(ISERROR(SEARCH("3",GG24)))</formula>
    </cfRule>
    <cfRule type="containsText" dxfId="4071" priority="3510" stopIfTrue="1" operator="containsText" text="0">
      <formula>NOT(ISERROR(SEARCH("0",GG24)))</formula>
    </cfRule>
  </conditionalFormatting>
  <conditionalFormatting sqref="HP28:HQ28">
    <cfRule type="containsText" dxfId="4070" priority="4491" stopIfTrue="1" operator="containsText" text="1">
      <formula>NOT(ISERROR(SEARCH("1",HP28)))</formula>
    </cfRule>
    <cfRule type="containsText" dxfId="4069" priority="4492" stopIfTrue="1" operator="containsText" text="2">
      <formula>NOT(ISERROR(SEARCH("2",HP28)))</formula>
    </cfRule>
    <cfRule type="containsText" dxfId="4068" priority="4493" stopIfTrue="1" operator="containsText" text="4">
      <formula>NOT(ISERROR(SEARCH("4",HP28)))</formula>
    </cfRule>
    <cfRule type="containsText" dxfId="4067" priority="4494" stopIfTrue="1" operator="containsText" text="3">
      <formula>NOT(ISERROR(SEARCH("3",HP28)))</formula>
    </cfRule>
    <cfRule type="containsText" dxfId="4066" priority="4495" stopIfTrue="1" operator="containsText" text="0">
      <formula>NOT(ISERROR(SEARCH("0",HP28)))</formula>
    </cfRule>
  </conditionalFormatting>
  <conditionalFormatting sqref="GF24">
    <cfRule type="containsText" dxfId="4065" priority="3416" stopIfTrue="1" operator="containsText" text="1">
      <formula>NOT(ISERROR(SEARCH("1",GF24)))</formula>
    </cfRule>
    <cfRule type="containsText" dxfId="4064" priority="3417" stopIfTrue="1" operator="containsText" text="2">
      <formula>NOT(ISERROR(SEARCH("2",GF24)))</formula>
    </cfRule>
    <cfRule type="containsText" dxfId="4063" priority="3418" stopIfTrue="1" operator="containsText" text="4">
      <formula>NOT(ISERROR(SEARCH("4",GF24)))</formula>
    </cfRule>
    <cfRule type="containsText" dxfId="4062" priority="3419" stopIfTrue="1" operator="containsText" text="3">
      <formula>NOT(ISERROR(SEARCH("3",GF24)))</formula>
    </cfRule>
    <cfRule type="containsText" dxfId="4061" priority="3420" stopIfTrue="1" operator="containsText" text="0">
      <formula>NOT(ISERROR(SEARCH("0",GF24)))</formula>
    </cfRule>
  </conditionalFormatting>
  <conditionalFormatting sqref="GF24">
    <cfRule type="containsText" dxfId="4060" priority="3446" stopIfTrue="1" operator="containsText" text="1">
      <formula>NOT(ISERROR(SEARCH("1",GF24)))</formula>
    </cfRule>
    <cfRule type="containsText" dxfId="4059" priority="3447" stopIfTrue="1" operator="containsText" text="2">
      <formula>NOT(ISERROR(SEARCH("2",GF24)))</formula>
    </cfRule>
    <cfRule type="containsText" dxfId="4058" priority="3448" stopIfTrue="1" operator="containsText" text="4">
      <formula>NOT(ISERROR(SEARCH("4",GF24)))</formula>
    </cfRule>
    <cfRule type="containsText" dxfId="4057" priority="3449" stopIfTrue="1" operator="containsText" text="3">
      <formula>NOT(ISERROR(SEARCH("3",GF24)))</formula>
    </cfRule>
    <cfRule type="containsText" dxfId="4056" priority="3450" stopIfTrue="1" operator="containsText" text="0">
      <formula>NOT(ISERROR(SEARCH("0",GF24)))</formula>
    </cfRule>
  </conditionalFormatting>
  <conditionalFormatting sqref="EK22:EL22">
    <cfRule type="containsText" dxfId="4055" priority="2971" stopIfTrue="1" operator="containsText" text="1">
      <formula>NOT(ISERROR(SEARCH("1",EK22)))</formula>
    </cfRule>
    <cfRule type="containsText" dxfId="4054" priority="2972" stopIfTrue="1" operator="containsText" text="2">
      <formula>NOT(ISERROR(SEARCH("2",EK22)))</formula>
    </cfRule>
    <cfRule type="containsText" dxfId="4053" priority="2973" stopIfTrue="1" operator="containsText" text="4">
      <formula>NOT(ISERROR(SEARCH("4",EK22)))</formula>
    </cfRule>
    <cfRule type="containsText" dxfId="4052" priority="2974" stopIfTrue="1" operator="containsText" text="3">
      <formula>NOT(ISERROR(SEARCH("3",EK22)))</formula>
    </cfRule>
    <cfRule type="containsText" dxfId="4051" priority="2975" stopIfTrue="1" operator="containsText" text="0">
      <formula>NOT(ISERROR(SEARCH("0",EK22)))</formula>
    </cfRule>
  </conditionalFormatting>
  <conditionalFormatting sqref="GI24">
    <cfRule type="containsText" dxfId="4050" priority="3491" stopIfTrue="1" operator="containsText" text="1">
      <formula>NOT(ISERROR(SEARCH("1",GI24)))</formula>
    </cfRule>
    <cfRule type="containsText" dxfId="4049" priority="3492" stopIfTrue="1" operator="containsText" text="2">
      <formula>NOT(ISERROR(SEARCH("2",GI24)))</formula>
    </cfRule>
    <cfRule type="containsText" dxfId="4048" priority="3493" stopIfTrue="1" operator="containsText" text="4">
      <formula>NOT(ISERROR(SEARCH("4",GI24)))</formula>
    </cfRule>
    <cfRule type="containsText" dxfId="4047" priority="3494" stopIfTrue="1" operator="containsText" text="3">
      <formula>NOT(ISERROR(SEARCH("3",GI24)))</formula>
    </cfRule>
    <cfRule type="containsText" dxfId="4046" priority="3495" stopIfTrue="1" operator="containsText" text="0">
      <formula>NOT(ISERROR(SEARCH("0",GI24)))</formula>
    </cfRule>
  </conditionalFormatting>
  <conditionalFormatting sqref="HF22">
    <cfRule type="containsText" dxfId="4045" priority="2961" stopIfTrue="1" operator="containsText" text="1">
      <formula>NOT(ISERROR(SEARCH("1",HF22)))</formula>
    </cfRule>
    <cfRule type="containsText" dxfId="4044" priority="2962" stopIfTrue="1" operator="containsText" text="2">
      <formula>NOT(ISERROR(SEARCH("2",HF22)))</formula>
    </cfRule>
    <cfRule type="containsText" dxfId="4043" priority="2963" stopIfTrue="1" operator="containsText" text="4">
      <formula>NOT(ISERROR(SEARCH("4",HF22)))</formula>
    </cfRule>
    <cfRule type="containsText" dxfId="4042" priority="2964" stopIfTrue="1" operator="containsText" text="3">
      <formula>NOT(ISERROR(SEARCH("3",HF22)))</formula>
    </cfRule>
    <cfRule type="containsText" dxfId="4041" priority="2965" stopIfTrue="1" operator="containsText" text="0">
      <formula>NOT(ISERROR(SEARCH("0",HF22)))</formula>
    </cfRule>
  </conditionalFormatting>
  <conditionalFormatting sqref="GL26:GP26">
    <cfRule type="containsText" dxfId="4040" priority="4471" stopIfTrue="1" operator="containsText" text="1">
      <formula>NOT(ISERROR(SEARCH("1",GL26)))</formula>
    </cfRule>
    <cfRule type="containsText" dxfId="4039" priority="4472" stopIfTrue="1" operator="containsText" text="2">
      <formula>NOT(ISERROR(SEARCH("2",GL26)))</formula>
    </cfRule>
    <cfRule type="containsText" dxfId="4038" priority="4473" stopIfTrue="1" operator="containsText" text="4">
      <formula>NOT(ISERROR(SEARCH("4",GL26)))</formula>
    </cfRule>
    <cfRule type="containsText" dxfId="4037" priority="4474" stopIfTrue="1" operator="containsText" text="3">
      <formula>NOT(ISERROR(SEARCH("3",GL26)))</formula>
    </cfRule>
    <cfRule type="containsText" dxfId="4036" priority="4475" stopIfTrue="1" operator="containsText" text="0">
      <formula>NOT(ISERROR(SEARCH("0",GL26)))</formula>
    </cfRule>
  </conditionalFormatting>
  <conditionalFormatting sqref="GQ26">
    <cfRule type="containsText" dxfId="4035" priority="4466" stopIfTrue="1" operator="containsText" text="1">
      <formula>NOT(ISERROR(SEARCH("1",GQ26)))</formula>
    </cfRule>
    <cfRule type="containsText" dxfId="4034" priority="4467" stopIfTrue="1" operator="containsText" text="2">
      <formula>NOT(ISERROR(SEARCH("2",GQ26)))</formula>
    </cfRule>
    <cfRule type="containsText" dxfId="4033" priority="4468" stopIfTrue="1" operator="containsText" text="4">
      <formula>NOT(ISERROR(SEARCH("4",GQ26)))</formula>
    </cfRule>
    <cfRule type="containsText" dxfId="4032" priority="4469" stopIfTrue="1" operator="containsText" text="3">
      <formula>NOT(ISERROR(SEARCH("3",GQ26)))</formula>
    </cfRule>
    <cfRule type="containsText" dxfId="4031" priority="4470" stopIfTrue="1" operator="containsText" text="0">
      <formula>NOT(ISERROR(SEARCH("0",GQ26)))</formula>
    </cfRule>
  </conditionalFormatting>
  <conditionalFormatting sqref="HG28:HK28">
    <cfRule type="containsText" dxfId="4030" priority="4461" stopIfTrue="1" operator="containsText" text="1">
      <formula>NOT(ISERROR(SEARCH("1",HG28)))</formula>
    </cfRule>
    <cfRule type="containsText" dxfId="4029" priority="4462" stopIfTrue="1" operator="containsText" text="2">
      <formula>NOT(ISERROR(SEARCH("2",HG28)))</formula>
    </cfRule>
    <cfRule type="containsText" dxfId="4028" priority="4463" stopIfTrue="1" operator="containsText" text="4">
      <formula>NOT(ISERROR(SEARCH("4",HG28)))</formula>
    </cfRule>
    <cfRule type="containsText" dxfId="4027" priority="4464" stopIfTrue="1" operator="containsText" text="3">
      <formula>NOT(ISERROR(SEARCH("3",HG28)))</formula>
    </cfRule>
    <cfRule type="containsText" dxfId="4026" priority="4465" stopIfTrue="1" operator="containsText" text="0">
      <formula>NOT(ISERROR(SEARCH("0",HG28)))</formula>
    </cfRule>
  </conditionalFormatting>
  <conditionalFormatting sqref="HL28">
    <cfRule type="containsText" dxfId="4025" priority="4456" stopIfTrue="1" operator="containsText" text="1">
      <formula>NOT(ISERROR(SEARCH("1",HL28)))</formula>
    </cfRule>
    <cfRule type="containsText" dxfId="4024" priority="4457" stopIfTrue="1" operator="containsText" text="2">
      <formula>NOT(ISERROR(SEARCH("2",HL28)))</formula>
    </cfRule>
    <cfRule type="containsText" dxfId="4023" priority="4458" stopIfTrue="1" operator="containsText" text="4">
      <formula>NOT(ISERROR(SEARCH("4",HL28)))</formula>
    </cfRule>
    <cfRule type="containsText" dxfId="4022" priority="4459" stopIfTrue="1" operator="containsText" text="3">
      <formula>NOT(ISERROR(SEARCH("3",HL28)))</formula>
    </cfRule>
    <cfRule type="containsText" dxfId="4021" priority="4460" stopIfTrue="1" operator="containsText" text="0">
      <formula>NOT(ISERROR(SEARCH("0",HL28)))</formula>
    </cfRule>
  </conditionalFormatting>
  <conditionalFormatting sqref="IC28:IG28">
    <cfRule type="containsText" dxfId="4020" priority="4451" stopIfTrue="1" operator="containsText" text="1">
      <formula>NOT(ISERROR(SEARCH("1",IC28)))</formula>
    </cfRule>
    <cfRule type="containsText" dxfId="4019" priority="4452" stopIfTrue="1" operator="containsText" text="2">
      <formula>NOT(ISERROR(SEARCH("2",IC28)))</formula>
    </cfRule>
    <cfRule type="containsText" dxfId="4018" priority="4453" stopIfTrue="1" operator="containsText" text="4">
      <formula>NOT(ISERROR(SEARCH("4",IC28)))</formula>
    </cfRule>
    <cfRule type="containsText" dxfId="4017" priority="4454" stopIfTrue="1" operator="containsText" text="3">
      <formula>NOT(ISERROR(SEARCH("3",IC28)))</formula>
    </cfRule>
    <cfRule type="containsText" dxfId="4016" priority="4455" stopIfTrue="1" operator="containsText" text="0">
      <formula>NOT(ISERROR(SEARCH("0",IC28)))</formula>
    </cfRule>
  </conditionalFormatting>
  <conditionalFormatting sqref="IC28:IG28">
    <cfRule type="containsText" dxfId="4015" priority="4446" stopIfTrue="1" operator="containsText" text="1">
      <formula>NOT(ISERROR(SEARCH("1",IC28)))</formula>
    </cfRule>
    <cfRule type="containsText" dxfId="4014" priority="4447" stopIfTrue="1" operator="containsText" text="2">
      <formula>NOT(ISERROR(SEARCH("2",IC28)))</formula>
    </cfRule>
    <cfRule type="containsText" dxfId="4013" priority="4448" stopIfTrue="1" operator="containsText" text="4">
      <formula>NOT(ISERROR(SEARCH("4",IC28)))</formula>
    </cfRule>
    <cfRule type="containsText" dxfId="4012" priority="4449" stopIfTrue="1" operator="containsText" text="3">
      <formula>NOT(ISERROR(SEARCH("3",IC28)))</formula>
    </cfRule>
    <cfRule type="containsText" dxfId="4011" priority="4450" stopIfTrue="1" operator="containsText" text="0">
      <formula>NOT(ISERROR(SEARCH("0",IC28)))</formula>
    </cfRule>
  </conditionalFormatting>
  <conditionalFormatting sqref="IG28">
    <cfRule type="containsText" dxfId="4010" priority="4441" stopIfTrue="1" operator="containsText" text="1">
      <formula>NOT(ISERROR(SEARCH("1",IG28)))</formula>
    </cfRule>
    <cfRule type="containsText" dxfId="4009" priority="4442" stopIfTrue="1" operator="containsText" text="2">
      <formula>NOT(ISERROR(SEARCH("2",IG28)))</formula>
    </cfRule>
    <cfRule type="containsText" dxfId="4008" priority="4443" stopIfTrue="1" operator="containsText" text="4">
      <formula>NOT(ISERROR(SEARCH("4",IG28)))</formula>
    </cfRule>
    <cfRule type="containsText" dxfId="4007" priority="4444" stopIfTrue="1" operator="containsText" text="3">
      <formula>NOT(ISERROR(SEARCH("3",IG28)))</formula>
    </cfRule>
    <cfRule type="containsText" dxfId="4006" priority="4445" stopIfTrue="1" operator="containsText" text="0">
      <formula>NOT(ISERROR(SEARCH("0",IG28)))</formula>
    </cfRule>
  </conditionalFormatting>
  <conditionalFormatting sqref="FS22">
    <cfRule type="containsText" dxfId="4005" priority="2921" stopIfTrue="1" operator="containsText" text="1">
      <formula>NOT(ISERROR(SEARCH("1",FS22)))</formula>
    </cfRule>
    <cfRule type="containsText" dxfId="4004" priority="2922" stopIfTrue="1" operator="containsText" text="2">
      <formula>NOT(ISERROR(SEARCH("2",FS22)))</formula>
    </cfRule>
    <cfRule type="containsText" dxfId="4003" priority="2923" stopIfTrue="1" operator="containsText" text="4">
      <formula>NOT(ISERROR(SEARCH("4",FS22)))</formula>
    </cfRule>
    <cfRule type="containsText" dxfId="4002" priority="2924" stopIfTrue="1" operator="containsText" text="3">
      <formula>NOT(ISERROR(SEARCH("3",FS22)))</formula>
    </cfRule>
    <cfRule type="containsText" dxfId="4001" priority="2925" stopIfTrue="1" operator="containsText" text="0">
      <formula>NOT(ISERROR(SEARCH("0",FS22)))</formula>
    </cfRule>
  </conditionalFormatting>
  <conditionalFormatting sqref="GW22">
    <cfRule type="containsText" dxfId="4000" priority="2926" stopIfTrue="1" operator="containsText" text="1">
      <formula>NOT(ISERROR(SEARCH("1",GW22)))</formula>
    </cfRule>
    <cfRule type="containsText" dxfId="3999" priority="2927" stopIfTrue="1" operator="containsText" text="2">
      <formula>NOT(ISERROR(SEARCH("2",GW22)))</formula>
    </cfRule>
    <cfRule type="containsText" dxfId="3998" priority="2928" stopIfTrue="1" operator="containsText" text="4">
      <formula>NOT(ISERROR(SEARCH("4",GW22)))</formula>
    </cfRule>
    <cfRule type="containsText" dxfId="3997" priority="2929" stopIfTrue="1" operator="containsText" text="3">
      <formula>NOT(ISERROR(SEARCH("3",GW22)))</formula>
    </cfRule>
    <cfRule type="containsText" dxfId="3996" priority="2930" stopIfTrue="1" operator="containsText" text="0">
      <formula>NOT(ISERROR(SEARCH("0",GW22)))</formula>
    </cfRule>
  </conditionalFormatting>
  <conditionalFormatting sqref="CM12">
    <cfRule type="containsText" dxfId="3995" priority="3941" stopIfTrue="1" operator="containsText" text="1">
      <formula>NOT(ISERROR(SEARCH("1",CM12)))</formula>
    </cfRule>
    <cfRule type="containsText" dxfId="3994" priority="3942" stopIfTrue="1" operator="containsText" text="2">
      <formula>NOT(ISERROR(SEARCH("2",CM12)))</formula>
    </cfRule>
    <cfRule type="containsText" dxfId="3993" priority="3943" stopIfTrue="1" operator="containsText" text="4">
      <formula>NOT(ISERROR(SEARCH("4",CM12)))</formula>
    </cfRule>
    <cfRule type="containsText" dxfId="3992" priority="3944" stopIfTrue="1" operator="containsText" text="3">
      <formula>NOT(ISERROR(SEARCH("3",CM12)))</formula>
    </cfRule>
    <cfRule type="containsText" dxfId="3991" priority="3945" stopIfTrue="1" operator="containsText" text="0">
      <formula>NOT(ISERROR(SEARCH("0",CM12)))</formula>
    </cfRule>
  </conditionalFormatting>
  <conditionalFormatting sqref="DN16">
    <cfRule type="containsText" dxfId="3990" priority="3936" stopIfTrue="1" operator="containsText" text="1">
      <formula>NOT(ISERROR(SEARCH("1",DN16)))</formula>
    </cfRule>
    <cfRule type="containsText" dxfId="3989" priority="3937" stopIfTrue="1" operator="containsText" text="2">
      <formula>NOT(ISERROR(SEARCH("2",DN16)))</formula>
    </cfRule>
    <cfRule type="containsText" dxfId="3988" priority="3938" stopIfTrue="1" operator="containsText" text="4">
      <formula>NOT(ISERROR(SEARCH("4",DN16)))</formula>
    </cfRule>
    <cfRule type="containsText" dxfId="3987" priority="3939" stopIfTrue="1" operator="containsText" text="3">
      <formula>NOT(ISERROR(SEARCH("3",DN16)))</formula>
    </cfRule>
    <cfRule type="containsText" dxfId="3986" priority="3940" stopIfTrue="1" operator="containsText" text="0">
      <formula>NOT(ISERROR(SEARCH("0",DN16)))</formula>
    </cfRule>
  </conditionalFormatting>
  <conditionalFormatting sqref="DN16">
    <cfRule type="containsText" dxfId="3985" priority="3931" stopIfTrue="1" operator="containsText" text="1">
      <formula>NOT(ISERROR(SEARCH("1",DN16)))</formula>
    </cfRule>
    <cfRule type="containsText" dxfId="3984" priority="3932" stopIfTrue="1" operator="containsText" text="2">
      <formula>NOT(ISERROR(SEARCH("2",DN16)))</formula>
    </cfRule>
    <cfRule type="containsText" dxfId="3983" priority="3933" stopIfTrue="1" operator="containsText" text="4">
      <formula>NOT(ISERROR(SEARCH("4",DN16)))</formula>
    </cfRule>
    <cfRule type="containsText" dxfId="3982" priority="3934" stopIfTrue="1" operator="containsText" text="3">
      <formula>NOT(ISERROR(SEARCH("3",DN16)))</formula>
    </cfRule>
    <cfRule type="containsText" dxfId="3981" priority="3935" stopIfTrue="1" operator="containsText" text="0">
      <formula>NOT(ISERROR(SEARCH("0",DN16)))</formula>
    </cfRule>
  </conditionalFormatting>
  <conditionalFormatting sqref="CM14">
    <cfRule type="containsText" dxfId="3980" priority="3926" stopIfTrue="1" operator="containsText" text="1">
      <formula>NOT(ISERROR(SEARCH("1",CM14)))</formula>
    </cfRule>
    <cfRule type="containsText" dxfId="3979" priority="3927" stopIfTrue="1" operator="containsText" text="2">
      <formula>NOT(ISERROR(SEARCH("2",CM14)))</formula>
    </cfRule>
    <cfRule type="containsText" dxfId="3978" priority="3928" stopIfTrue="1" operator="containsText" text="4">
      <formula>NOT(ISERROR(SEARCH("4",CM14)))</formula>
    </cfRule>
    <cfRule type="containsText" dxfId="3977" priority="3929" stopIfTrue="1" operator="containsText" text="3">
      <formula>NOT(ISERROR(SEARCH("3",CM14)))</formula>
    </cfRule>
    <cfRule type="containsText" dxfId="3976" priority="3930" stopIfTrue="1" operator="containsText" text="0">
      <formula>NOT(ISERROR(SEARCH("0",CM14)))</formula>
    </cfRule>
  </conditionalFormatting>
  <conditionalFormatting sqref="CJ14">
    <cfRule type="containsText" dxfId="3975" priority="3731" stopIfTrue="1" operator="containsText" text="1">
      <formula>NOT(ISERROR(SEARCH("1",CJ14)))</formula>
    </cfRule>
    <cfRule type="containsText" dxfId="3974" priority="3732" stopIfTrue="1" operator="containsText" text="2">
      <formula>NOT(ISERROR(SEARCH("2",CJ14)))</formula>
    </cfRule>
    <cfRule type="containsText" dxfId="3973" priority="3733" stopIfTrue="1" operator="containsText" text="4">
      <formula>NOT(ISERROR(SEARCH("4",CJ14)))</formula>
    </cfRule>
    <cfRule type="containsText" dxfId="3972" priority="3734" stopIfTrue="1" operator="containsText" text="3">
      <formula>NOT(ISERROR(SEARCH("3",CJ14)))</formula>
    </cfRule>
    <cfRule type="containsText" dxfId="3971" priority="3735" stopIfTrue="1" operator="containsText" text="0">
      <formula>NOT(ISERROR(SEARCH("0",CJ14)))</formula>
    </cfRule>
  </conditionalFormatting>
  <conditionalFormatting sqref="DM18:DN18">
    <cfRule type="containsText" dxfId="3970" priority="4241" stopIfTrue="1" operator="containsText" text="1">
      <formula>NOT(ISERROR(SEARCH("1",DM18)))</formula>
    </cfRule>
    <cfRule type="containsText" dxfId="3969" priority="4242" stopIfTrue="1" operator="containsText" text="2">
      <formula>NOT(ISERROR(SEARCH("2",DM18)))</formula>
    </cfRule>
    <cfRule type="containsText" dxfId="3968" priority="4243" stopIfTrue="1" operator="containsText" text="4">
      <formula>NOT(ISERROR(SEARCH("4",DM18)))</formula>
    </cfRule>
    <cfRule type="containsText" dxfId="3967" priority="4244" stopIfTrue="1" operator="containsText" text="3">
      <formula>NOT(ISERROR(SEARCH("3",DM18)))</formula>
    </cfRule>
    <cfRule type="containsText" dxfId="3966" priority="4245" stopIfTrue="1" operator="containsText" text="0">
      <formula>NOT(ISERROR(SEARCH("0",DM18)))</formula>
    </cfRule>
  </conditionalFormatting>
  <conditionalFormatting sqref="GF25:GG25 GE27:GG27">
    <cfRule type="containsText" dxfId="3965" priority="4401" stopIfTrue="1" operator="containsText" text="1">
      <formula>NOT(ISERROR(SEARCH("1",GE25)))</formula>
    </cfRule>
    <cfRule type="containsText" dxfId="3964" priority="4402" stopIfTrue="1" operator="containsText" text="2">
      <formula>NOT(ISERROR(SEARCH("2",GE25)))</formula>
    </cfRule>
    <cfRule type="containsText" dxfId="3963" priority="4403" stopIfTrue="1" operator="containsText" text="4">
      <formula>NOT(ISERROR(SEARCH("4",GE25)))</formula>
    </cfRule>
    <cfRule type="containsText" dxfId="3962" priority="4404" stopIfTrue="1" operator="containsText" text="3">
      <formula>NOT(ISERROR(SEARCH("3",GE25)))</formula>
    </cfRule>
    <cfRule type="containsText" dxfId="3961" priority="4405" stopIfTrue="1" operator="containsText" text="0">
      <formula>NOT(ISERROR(SEARCH("0",GE25)))</formula>
    </cfRule>
  </conditionalFormatting>
  <conditionalFormatting sqref="DN16">
    <cfRule type="containsText" dxfId="3960" priority="3906" stopIfTrue="1" operator="containsText" text="1">
      <formula>NOT(ISERROR(SEARCH("1",DN16)))</formula>
    </cfRule>
    <cfRule type="containsText" dxfId="3959" priority="3907" stopIfTrue="1" operator="containsText" text="2">
      <formula>NOT(ISERROR(SEARCH("2",DN16)))</formula>
    </cfRule>
    <cfRule type="containsText" dxfId="3958" priority="3908" stopIfTrue="1" operator="containsText" text="4">
      <formula>NOT(ISERROR(SEARCH("4",DN16)))</formula>
    </cfRule>
    <cfRule type="containsText" dxfId="3957" priority="3909" stopIfTrue="1" operator="containsText" text="3">
      <formula>NOT(ISERROR(SEARCH("3",DN16)))</formula>
    </cfRule>
    <cfRule type="containsText" dxfId="3956" priority="3910" stopIfTrue="1" operator="containsText" text="0">
      <formula>NOT(ISERROR(SEARCH("0",DN16)))</formula>
    </cfRule>
  </conditionalFormatting>
  <conditionalFormatting sqref="GG24">
    <cfRule type="containsText" dxfId="3955" priority="4391" stopIfTrue="1" operator="containsText" text="1">
      <formula>NOT(ISERROR(SEARCH("1",GG24)))</formula>
    </cfRule>
    <cfRule type="containsText" dxfId="3954" priority="4392" stopIfTrue="1" operator="containsText" text="2">
      <formula>NOT(ISERROR(SEARCH("2",GG24)))</formula>
    </cfRule>
    <cfRule type="containsText" dxfId="3953" priority="4393" stopIfTrue="1" operator="containsText" text="4">
      <formula>NOT(ISERROR(SEARCH("4",GG24)))</formula>
    </cfRule>
    <cfRule type="containsText" dxfId="3952" priority="4394" stopIfTrue="1" operator="containsText" text="3">
      <formula>NOT(ISERROR(SEARCH("3",GG24)))</formula>
    </cfRule>
    <cfRule type="containsText" dxfId="3951" priority="4395" stopIfTrue="1" operator="containsText" text="0">
      <formula>NOT(ISERROR(SEARCH("0",GG24)))</formula>
    </cfRule>
  </conditionalFormatting>
  <conditionalFormatting sqref="GG24">
    <cfRule type="containsText" dxfId="3950" priority="4386" stopIfTrue="1" operator="containsText" text="1">
      <formula>NOT(ISERROR(SEARCH("1",GG24)))</formula>
    </cfRule>
    <cfRule type="containsText" dxfId="3949" priority="4387" stopIfTrue="1" operator="containsText" text="2">
      <formula>NOT(ISERROR(SEARCH("2",GG24)))</formula>
    </cfRule>
    <cfRule type="containsText" dxfId="3948" priority="4388" stopIfTrue="1" operator="containsText" text="4">
      <formula>NOT(ISERROR(SEARCH("4",GG24)))</formula>
    </cfRule>
    <cfRule type="containsText" dxfId="3947" priority="4389" stopIfTrue="1" operator="containsText" text="3">
      <formula>NOT(ISERROR(SEARCH("3",GG24)))</formula>
    </cfRule>
    <cfRule type="containsText" dxfId="3946" priority="4390" stopIfTrue="1" operator="containsText" text="0">
      <formula>NOT(ISERROR(SEARCH("0",GG24)))</formula>
    </cfRule>
  </conditionalFormatting>
  <conditionalFormatting sqref="GF24">
    <cfRule type="containsText" dxfId="3945" priority="4381" stopIfTrue="1" operator="containsText" text="1">
      <formula>NOT(ISERROR(SEARCH("1",GF24)))</formula>
    </cfRule>
    <cfRule type="containsText" dxfId="3944" priority="4382" stopIfTrue="1" operator="containsText" text="2">
      <formula>NOT(ISERROR(SEARCH("2",GF24)))</formula>
    </cfRule>
    <cfRule type="containsText" dxfId="3943" priority="4383" stopIfTrue="1" operator="containsText" text="4">
      <formula>NOT(ISERROR(SEARCH("4",GF24)))</formula>
    </cfRule>
    <cfRule type="containsText" dxfId="3942" priority="4384" stopIfTrue="1" operator="containsText" text="3">
      <formula>NOT(ISERROR(SEARCH("3",GF24)))</formula>
    </cfRule>
    <cfRule type="containsText" dxfId="3941" priority="4385" stopIfTrue="1" operator="containsText" text="0">
      <formula>NOT(ISERROR(SEARCH("0",GF24)))</formula>
    </cfRule>
  </conditionalFormatting>
  <conditionalFormatting sqref="GF24">
    <cfRule type="containsText" dxfId="3940" priority="4376" stopIfTrue="1" operator="containsText" text="1">
      <formula>NOT(ISERROR(SEARCH("1",GF24)))</formula>
    </cfRule>
    <cfRule type="containsText" dxfId="3939" priority="4377" stopIfTrue="1" operator="containsText" text="2">
      <formula>NOT(ISERROR(SEARCH("2",GF24)))</formula>
    </cfRule>
    <cfRule type="containsText" dxfId="3938" priority="4378" stopIfTrue="1" operator="containsText" text="4">
      <formula>NOT(ISERROR(SEARCH("4",GF24)))</formula>
    </cfRule>
    <cfRule type="containsText" dxfId="3937" priority="4379" stopIfTrue="1" operator="containsText" text="3">
      <formula>NOT(ISERROR(SEARCH("3",GF24)))</formula>
    </cfRule>
    <cfRule type="containsText" dxfId="3936" priority="4380" stopIfTrue="1" operator="containsText" text="0">
      <formula>NOT(ISERROR(SEARCH("0",GF24)))</formula>
    </cfRule>
  </conditionalFormatting>
  <conditionalFormatting sqref="GG26">
    <cfRule type="containsText" dxfId="3935" priority="4371" stopIfTrue="1" operator="containsText" text="1">
      <formula>NOT(ISERROR(SEARCH("1",GG26)))</formula>
    </cfRule>
    <cfRule type="containsText" dxfId="3934" priority="4372" stopIfTrue="1" operator="containsText" text="2">
      <formula>NOT(ISERROR(SEARCH("2",GG26)))</formula>
    </cfRule>
    <cfRule type="containsText" dxfId="3933" priority="4373" stopIfTrue="1" operator="containsText" text="4">
      <formula>NOT(ISERROR(SEARCH("4",GG26)))</formula>
    </cfRule>
    <cfRule type="containsText" dxfId="3932" priority="4374" stopIfTrue="1" operator="containsText" text="3">
      <formula>NOT(ISERROR(SEARCH("3",GG26)))</formula>
    </cfRule>
    <cfRule type="containsText" dxfId="3931" priority="4375" stopIfTrue="1" operator="containsText" text="0">
      <formula>NOT(ISERROR(SEARCH("0",GG26)))</formula>
    </cfRule>
  </conditionalFormatting>
  <conditionalFormatting sqref="GG26">
    <cfRule type="containsText" dxfId="3930" priority="4366" stopIfTrue="1" operator="containsText" text="1">
      <formula>NOT(ISERROR(SEARCH("1",GG26)))</formula>
    </cfRule>
    <cfRule type="containsText" dxfId="3929" priority="4367" stopIfTrue="1" operator="containsText" text="2">
      <formula>NOT(ISERROR(SEARCH("2",GG26)))</formula>
    </cfRule>
    <cfRule type="containsText" dxfId="3928" priority="4368" stopIfTrue="1" operator="containsText" text="4">
      <formula>NOT(ISERROR(SEARCH("4",GG26)))</formula>
    </cfRule>
    <cfRule type="containsText" dxfId="3927" priority="4369" stopIfTrue="1" operator="containsText" text="3">
      <formula>NOT(ISERROR(SEARCH("3",GG26)))</formula>
    </cfRule>
    <cfRule type="containsText" dxfId="3926" priority="4370" stopIfTrue="1" operator="containsText" text="0">
      <formula>NOT(ISERROR(SEARCH("0",GG26)))</formula>
    </cfRule>
  </conditionalFormatting>
  <conditionalFormatting sqref="GG26">
    <cfRule type="containsText" dxfId="3925" priority="4361" stopIfTrue="1" operator="containsText" text="1">
      <formula>NOT(ISERROR(SEARCH("1",GG26)))</formula>
    </cfRule>
    <cfRule type="containsText" dxfId="3924" priority="4362" stopIfTrue="1" operator="containsText" text="2">
      <formula>NOT(ISERROR(SEARCH("2",GG26)))</formula>
    </cfRule>
    <cfRule type="containsText" dxfId="3923" priority="4363" stopIfTrue="1" operator="containsText" text="4">
      <formula>NOT(ISERROR(SEARCH("4",GG26)))</formula>
    </cfRule>
    <cfRule type="containsText" dxfId="3922" priority="4364" stopIfTrue="1" operator="containsText" text="3">
      <formula>NOT(ISERROR(SEARCH("3",GG26)))</formula>
    </cfRule>
    <cfRule type="containsText" dxfId="3921" priority="4365" stopIfTrue="1" operator="containsText" text="0">
      <formula>NOT(ISERROR(SEARCH("0",GG26)))</formula>
    </cfRule>
  </conditionalFormatting>
  <conditionalFormatting sqref="GF26">
    <cfRule type="containsText" dxfId="3920" priority="4356" stopIfTrue="1" operator="containsText" text="1">
      <formula>NOT(ISERROR(SEARCH("1",GF26)))</formula>
    </cfRule>
    <cfRule type="containsText" dxfId="3919" priority="4357" stopIfTrue="1" operator="containsText" text="2">
      <formula>NOT(ISERROR(SEARCH("2",GF26)))</formula>
    </cfRule>
    <cfRule type="containsText" dxfId="3918" priority="4358" stopIfTrue="1" operator="containsText" text="4">
      <formula>NOT(ISERROR(SEARCH("4",GF26)))</formula>
    </cfRule>
    <cfRule type="containsText" dxfId="3917" priority="4359" stopIfTrue="1" operator="containsText" text="3">
      <formula>NOT(ISERROR(SEARCH("3",GF26)))</formula>
    </cfRule>
    <cfRule type="containsText" dxfId="3916" priority="4360" stopIfTrue="1" operator="containsText" text="0">
      <formula>NOT(ISERROR(SEARCH("0",GF26)))</formula>
    </cfRule>
  </conditionalFormatting>
  <conditionalFormatting sqref="GF26">
    <cfRule type="containsText" dxfId="3915" priority="4351" stopIfTrue="1" operator="containsText" text="1">
      <formula>NOT(ISERROR(SEARCH("1",GF26)))</formula>
    </cfRule>
    <cfRule type="containsText" dxfId="3914" priority="4352" stopIfTrue="1" operator="containsText" text="2">
      <formula>NOT(ISERROR(SEARCH("2",GF26)))</formula>
    </cfRule>
    <cfRule type="containsText" dxfId="3913" priority="4353" stopIfTrue="1" operator="containsText" text="4">
      <formula>NOT(ISERROR(SEARCH("4",GF26)))</formula>
    </cfRule>
    <cfRule type="containsText" dxfId="3912" priority="4354" stopIfTrue="1" operator="containsText" text="3">
      <formula>NOT(ISERROR(SEARCH("3",GF26)))</formula>
    </cfRule>
    <cfRule type="containsText" dxfId="3911" priority="4355" stopIfTrue="1" operator="containsText" text="0">
      <formula>NOT(ISERROR(SEARCH("0",GF26)))</formula>
    </cfRule>
  </conditionalFormatting>
  <conditionalFormatting sqref="DR14">
    <cfRule type="containsText" dxfId="3910" priority="3786" stopIfTrue="1" operator="containsText" text="1">
      <formula>NOT(ISERROR(SEARCH("1",DR14)))</formula>
    </cfRule>
    <cfRule type="containsText" dxfId="3909" priority="3787" stopIfTrue="1" operator="containsText" text="2">
      <formula>NOT(ISERROR(SEARCH("2",DR14)))</formula>
    </cfRule>
    <cfRule type="containsText" dxfId="3908" priority="3788" stopIfTrue="1" operator="containsText" text="4">
      <formula>NOT(ISERROR(SEARCH("4",DR14)))</formula>
    </cfRule>
    <cfRule type="containsText" dxfId="3907" priority="3789" stopIfTrue="1" operator="containsText" text="3">
      <formula>NOT(ISERROR(SEARCH("3",DR14)))</formula>
    </cfRule>
    <cfRule type="containsText" dxfId="3906" priority="3790" stopIfTrue="1" operator="containsText" text="0">
      <formula>NOT(ISERROR(SEARCH("0",DR14)))</formula>
    </cfRule>
  </conditionalFormatting>
  <conditionalFormatting sqref="DR12">
    <cfRule type="containsText" dxfId="3905" priority="3781" stopIfTrue="1" operator="containsText" text="1">
      <formula>NOT(ISERROR(SEARCH("1",DR12)))</formula>
    </cfRule>
    <cfRule type="containsText" dxfId="3904" priority="3782" stopIfTrue="1" operator="containsText" text="2">
      <formula>NOT(ISERROR(SEARCH("2",DR12)))</formula>
    </cfRule>
    <cfRule type="containsText" dxfId="3903" priority="3783" stopIfTrue="1" operator="containsText" text="4">
      <formula>NOT(ISERROR(SEARCH("4",DR12)))</formula>
    </cfRule>
    <cfRule type="containsText" dxfId="3902" priority="3784" stopIfTrue="1" operator="containsText" text="3">
      <formula>NOT(ISERROR(SEARCH("3",DR12)))</formula>
    </cfRule>
    <cfRule type="containsText" dxfId="3901" priority="3785" stopIfTrue="1" operator="containsText" text="0">
      <formula>NOT(ISERROR(SEARCH("0",DR12)))</formula>
    </cfRule>
  </conditionalFormatting>
  <conditionalFormatting sqref="DR14">
    <cfRule type="containsText" dxfId="3900" priority="3761" stopIfTrue="1" operator="containsText" text="1">
      <formula>NOT(ISERROR(SEARCH("1",DR14)))</formula>
    </cfRule>
    <cfRule type="containsText" dxfId="3899" priority="3762" stopIfTrue="1" operator="containsText" text="2">
      <formula>NOT(ISERROR(SEARCH("2",DR14)))</formula>
    </cfRule>
    <cfRule type="containsText" dxfId="3898" priority="3763" stopIfTrue="1" operator="containsText" text="4">
      <formula>NOT(ISERROR(SEARCH("4",DR14)))</formula>
    </cfRule>
    <cfRule type="containsText" dxfId="3897" priority="3764" stopIfTrue="1" operator="containsText" text="3">
      <formula>NOT(ISERROR(SEARCH("3",DR14)))</formula>
    </cfRule>
    <cfRule type="containsText" dxfId="3896" priority="3765" stopIfTrue="1" operator="containsText" text="0">
      <formula>NOT(ISERROR(SEARCH("0",DR14)))</formula>
    </cfRule>
  </conditionalFormatting>
  <conditionalFormatting sqref="EF16:EI16 ED16">
    <cfRule type="containsText" dxfId="3895" priority="3336" stopIfTrue="1" operator="containsText" text="1">
      <formula>NOT(ISERROR(SEARCH("1",ED16)))</formula>
    </cfRule>
    <cfRule type="containsText" dxfId="3894" priority="3337" stopIfTrue="1" operator="containsText" text="2">
      <formula>NOT(ISERROR(SEARCH("2",ED16)))</formula>
    </cfRule>
    <cfRule type="containsText" dxfId="3893" priority="3338" stopIfTrue="1" operator="containsText" text="4">
      <formula>NOT(ISERROR(SEARCH("4",ED16)))</formula>
    </cfRule>
    <cfRule type="containsText" dxfId="3892" priority="3339" stopIfTrue="1" operator="containsText" text="3">
      <formula>NOT(ISERROR(SEARCH("3",ED16)))</formula>
    </cfRule>
    <cfRule type="containsText" dxfId="3891" priority="3340" stopIfTrue="1" operator="containsText" text="0">
      <formula>NOT(ISERROR(SEARCH("0",ED16)))</formula>
    </cfRule>
  </conditionalFormatting>
  <conditionalFormatting sqref="DT19:DU19 DT21:DU21">
    <cfRule type="containsText" dxfId="3890" priority="4346" stopIfTrue="1" operator="containsText" text="1">
      <formula>NOT(ISERROR(SEARCH("1",DT19)))</formula>
    </cfRule>
    <cfRule type="containsText" dxfId="3889" priority="4347" stopIfTrue="1" operator="containsText" text="2">
      <formula>NOT(ISERROR(SEARCH("2",DT19)))</formula>
    </cfRule>
    <cfRule type="containsText" dxfId="3888" priority="4348" stopIfTrue="1" operator="containsText" text="4">
      <formula>NOT(ISERROR(SEARCH("4",DT19)))</formula>
    </cfRule>
    <cfRule type="containsText" dxfId="3887" priority="4349" stopIfTrue="1" operator="containsText" text="3">
      <formula>NOT(ISERROR(SEARCH("3",DT19)))</formula>
    </cfRule>
    <cfRule type="containsText" dxfId="3886" priority="4350" stopIfTrue="1" operator="containsText" text="0">
      <formula>NOT(ISERROR(SEARCH("0",DT19)))</formula>
    </cfRule>
  </conditionalFormatting>
  <conditionalFormatting sqref="DK18:DL18">
    <cfRule type="containsText" dxfId="3885" priority="4341" stopIfTrue="1" operator="containsText" text="1">
      <formula>NOT(ISERROR(SEARCH("1",DK18)))</formula>
    </cfRule>
    <cfRule type="containsText" dxfId="3884" priority="4342" stopIfTrue="1" operator="containsText" text="2">
      <formula>NOT(ISERROR(SEARCH("2",DK18)))</formula>
    </cfRule>
    <cfRule type="containsText" dxfId="3883" priority="4343" stopIfTrue="1" operator="containsText" text="4">
      <formula>NOT(ISERROR(SEARCH("4",DK18)))</formula>
    </cfRule>
    <cfRule type="containsText" dxfId="3882" priority="4344" stopIfTrue="1" operator="containsText" text="3">
      <formula>NOT(ISERROR(SEARCH("3",DK18)))</formula>
    </cfRule>
    <cfRule type="containsText" dxfId="3881" priority="4345" stopIfTrue="1" operator="containsText" text="0">
      <formula>NOT(ISERROR(SEARCH("0",DK18)))</formula>
    </cfRule>
  </conditionalFormatting>
  <conditionalFormatting sqref="DK18:DL18">
    <cfRule type="containsText" dxfId="3880" priority="4336" stopIfTrue="1" operator="containsText" text="1">
      <formula>NOT(ISERROR(SEARCH("1",DK18)))</formula>
    </cfRule>
    <cfRule type="containsText" dxfId="3879" priority="4337" stopIfTrue="1" operator="containsText" text="2">
      <formula>NOT(ISERROR(SEARCH("2",DK18)))</formula>
    </cfRule>
    <cfRule type="containsText" dxfId="3878" priority="4338" stopIfTrue="1" operator="containsText" text="4">
      <formula>NOT(ISERROR(SEARCH("4",DK18)))</formula>
    </cfRule>
    <cfRule type="containsText" dxfId="3877" priority="4339" stopIfTrue="1" operator="containsText" text="3">
      <formula>NOT(ISERROR(SEARCH("3",DK18)))</formula>
    </cfRule>
    <cfRule type="containsText" dxfId="3876" priority="4340" stopIfTrue="1" operator="containsText" text="0">
      <formula>NOT(ISERROR(SEARCH("0",DK18)))</formula>
    </cfRule>
  </conditionalFormatting>
  <conditionalFormatting sqref="DK18:DL18">
    <cfRule type="containsText" dxfId="3875" priority="4331" stopIfTrue="1" operator="containsText" text="1">
      <formula>NOT(ISERROR(SEARCH("1",DK18)))</formula>
    </cfRule>
    <cfRule type="containsText" dxfId="3874" priority="4332" stopIfTrue="1" operator="containsText" text="2">
      <formula>NOT(ISERROR(SEARCH("2",DK18)))</formula>
    </cfRule>
    <cfRule type="containsText" dxfId="3873" priority="4333" stopIfTrue="1" operator="containsText" text="4">
      <formula>NOT(ISERROR(SEARCH("4",DK18)))</formula>
    </cfRule>
    <cfRule type="containsText" dxfId="3872" priority="4334" stopIfTrue="1" operator="containsText" text="3">
      <formula>NOT(ISERROR(SEARCH("3",DK18)))</formula>
    </cfRule>
    <cfRule type="containsText" dxfId="3871" priority="4335" stopIfTrue="1" operator="containsText" text="0">
      <formula>NOT(ISERROR(SEARCH("0",DK18)))</formula>
    </cfRule>
  </conditionalFormatting>
  <conditionalFormatting sqref="DK18:DL18">
    <cfRule type="containsText" dxfId="3870" priority="4326" stopIfTrue="1" operator="containsText" text="1">
      <formula>NOT(ISERROR(SEARCH("1",DK18)))</formula>
    </cfRule>
    <cfRule type="containsText" dxfId="3869" priority="4327" stopIfTrue="1" operator="containsText" text="2">
      <formula>NOT(ISERROR(SEARCH("2",DK18)))</formula>
    </cfRule>
    <cfRule type="containsText" dxfId="3868" priority="4328" stopIfTrue="1" operator="containsText" text="4">
      <formula>NOT(ISERROR(SEARCH("4",DK18)))</formula>
    </cfRule>
    <cfRule type="containsText" dxfId="3867" priority="4329" stopIfTrue="1" operator="containsText" text="3">
      <formula>NOT(ISERROR(SEARCH("3",DK18)))</formula>
    </cfRule>
    <cfRule type="containsText" dxfId="3866" priority="4330" stopIfTrue="1" operator="containsText" text="0">
      <formula>NOT(ISERROR(SEARCH("0",DK18)))</formula>
    </cfRule>
  </conditionalFormatting>
  <conditionalFormatting sqref="EI20:EJ20">
    <cfRule type="containsText" dxfId="3865" priority="4321" stopIfTrue="1" operator="containsText" text="1">
      <formula>NOT(ISERROR(SEARCH("1",EI20)))</formula>
    </cfRule>
    <cfRule type="containsText" dxfId="3864" priority="4322" stopIfTrue="1" operator="containsText" text="2">
      <formula>NOT(ISERROR(SEARCH("2",EI20)))</formula>
    </cfRule>
    <cfRule type="containsText" dxfId="3863" priority="4323" stopIfTrue="1" operator="containsText" text="4">
      <formula>NOT(ISERROR(SEARCH("4",EI20)))</formula>
    </cfRule>
    <cfRule type="containsText" dxfId="3862" priority="4324" stopIfTrue="1" operator="containsText" text="3">
      <formula>NOT(ISERROR(SEARCH("3",EI20)))</formula>
    </cfRule>
    <cfRule type="containsText" dxfId="3861" priority="4325" stopIfTrue="1" operator="containsText" text="0">
      <formula>NOT(ISERROR(SEARCH("0",EI20)))</formula>
    </cfRule>
  </conditionalFormatting>
  <conditionalFormatting sqref="EI20:EJ20">
    <cfRule type="containsText" dxfId="3860" priority="4316" stopIfTrue="1" operator="containsText" text="1">
      <formula>NOT(ISERROR(SEARCH("1",EI20)))</formula>
    </cfRule>
    <cfRule type="containsText" dxfId="3859" priority="4317" stopIfTrue="1" operator="containsText" text="2">
      <formula>NOT(ISERROR(SEARCH("2",EI20)))</formula>
    </cfRule>
    <cfRule type="containsText" dxfId="3858" priority="4318" stopIfTrue="1" operator="containsText" text="4">
      <formula>NOT(ISERROR(SEARCH("4",EI20)))</formula>
    </cfRule>
    <cfRule type="containsText" dxfId="3857" priority="4319" stopIfTrue="1" operator="containsText" text="3">
      <formula>NOT(ISERROR(SEARCH("3",EI20)))</formula>
    </cfRule>
    <cfRule type="containsText" dxfId="3856" priority="4320" stopIfTrue="1" operator="containsText" text="0">
      <formula>NOT(ISERROR(SEARCH("0",EI20)))</formula>
    </cfRule>
  </conditionalFormatting>
  <conditionalFormatting sqref="FT20">
    <cfRule type="containsText" dxfId="3855" priority="4051" stopIfTrue="1" operator="containsText" text="1">
      <formula>NOT(ISERROR(SEARCH("1",FT20)))</formula>
    </cfRule>
    <cfRule type="containsText" dxfId="3854" priority="4052" stopIfTrue="1" operator="containsText" text="2">
      <formula>NOT(ISERROR(SEARCH("2",FT20)))</formula>
    </cfRule>
    <cfRule type="containsText" dxfId="3853" priority="4053" stopIfTrue="1" operator="containsText" text="4">
      <formula>NOT(ISERROR(SEARCH("4",FT20)))</formula>
    </cfRule>
    <cfRule type="containsText" dxfId="3852" priority="4054" stopIfTrue="1" operator="containsText" text="3">
      <formula>NOT(ISERROR(SEARCH("3",FT20)))</formula>
    </cfRule>
    <cfRule type="containsText" dxfId="3851" priority="4055" stopIfTrue="1" operator="containsText" text="0">
      <formula>NOT(ISERROR(SEARCH("0",FT20)))</formula>
    </cfRule>
  </conditionalFormatting>
  <conditionalFormatting sqref="FT20">
    <cfRule type="containsText" dxfId="3850" priority="4056" stopIfTrue="1" operator="containsText" text="1">
      <formula>NOT(ISERROR(SEARCH("1",FT20)))</formula>
    </cfRule>
    <cfRule type="containsText" dxfId="3849" priority="4057" stopIfTrue="1" operator="containsText" text="2">
      <formula>NOT(ISERROR(SEARCH("2",FT20)))</formula>
    </cfRule>
    <cfRule type="containsText" dxfId="3848" priority="4058" stopIfTrue="1" operator="containsText" text="4">
      <formula>NOT(ISERROR(SEARCH("4",FT20)))</formula>
    </cfRule>
    <cfRule type="containsText" dxfId="3847" priority="4059" stopIfTrue="1" operator="containsText" text="3">
      <formula>NOT(ISERROR(SEARCH("3",FT20)))</formula>
    </cfRule>
    <cfRule type="containsText" dxfId="3846" priority="4060" stopIfTrue="1" operator="containsText" text="0">
      <formula>NOT(ISERROR(SEARCH("0",FT20)))</formula>
    </cfRule>
  </conditionalFormatting>
  <conditionalFormatting sqref="EK22">
    <cfRule type="containsText" dxfId="3845" priority="3001" stopIfTrue="1" operator="containsText" text="1">
      <formula>NOT(ISERROR(SEARCH("1",EK22)))</formula>
    </cfRule>
    <cfRule type="containsText" dxfId="3844" priority="3002" stopIfTrue="1" operator="containsText" text="2">
      <formula>NOT(ISERROR(SEARCH("2",EK22)))</formula>
    </cfRule>
    <cfRule type="containsText" dxfId="3843" priority="3003" stopIfTrue="1" operator="containsText" text="4">
      <formula>NOT(ISERROR(SEARCH("4",EK22)))</formula>
    </cfRule>
    <cfRule type="containsText" dxfId="3842" priority="3004" stopIfTrue="1" operator="containsText" text="3">
      <formula>NOT(ISERROR(SEARCH("3",EK22)))</formula>
    </cfRule>
    <cfRule type="containsText" dxfId="3841" priority="3005" stopIfTrue="1" operator="containsText" text="0">
      <formula>NOT(ISERROR(SEARCH("0",EK22)))</formula>
    </cfRule>
  </conditionalFormatting>
  <conditionalFormatting sqref="DO18">
    <cfRule type="containsText" dxfId="3840" priority="4301" stopIfTrue="1" operator="containsText" text="1">
      <formula>NOT(ISERROR(SEARCH("1",DO18)))</formula>
    </cfRule>
    <cfRule type="containsText" dxfId="3839" priority="4302" stopIfTrue="1" operator="containsText" text="2">
      <formula>NOT(ISERROR(SEARCH("2",DO18)))</formula>
    </cfRule>
    <cfRule type="containsText" dxfId="3838" priority="4303" stopIfTrue="1" operator="containsText" text="4">
      <formula>NOT(ISERROR(SEARCH("4",DO18)))</formula>
    </cfRule>
    <cfRule type="containsText" dxfId="3837" priority="4304" stopIfTrue="1" operator="containsText" text="3">
      <formula>NOT(ISERROR(SEARCH("3",DO18)))</formula>
    </cfRule>
    <cfRule type="containsText" dxfId="3836" priority="4305" stopIfTrue="1" operator="containsText" text="0">
      <formula>NOT(ISERROR(SEARCH("0",DO18)))</formula>
    </cfRule>
  </conditionalFormatting>
  <conditionalFormatting sqref="DO18:DQ18">
    <cfRule type="containsText" dxfId="3835" priority="4296" stopIfTrue="1" operator="containsText" text="1">
      <formula>NOT(ISERROR(SEARCH("1",DO18)))</formula>
    </cfRule>
    <cfRule type="containsText" dxfId="3834" priority="4297" stopIfTrue="1" operator="containsText" text="2">
      <formula>NOT(ISERROR(SEARCH("2",DO18)))</formula>
    </cfRule>
    <cfRule type="containsText" dxfId="3833" priority="4298" stopIfTrue="1" operator="containsText" text="4">
      <formula>NOT(ISERROR(SEARCH("4",DO18)))</formula>
    </cfRule>
    <cfRule type="containsText" dxfId="3832" priority="4299" stopIfTrue="1" operator="containsText" text="3">
      <formula>NOT(ISERROR(SEARCH("3",DO18)))</formula>
    </cfRule>
    <cfRule type="containsText" dxfId="3831" priority="4300" stopIfTrue="1" operator="containsText" text="0">
      <formula>NOT(ISERROR(SEARCH("0",DO18)))</formula>
    </cfRule>
  </conditionalFormatting>
  <conditionalFormatting sqref="DO18:DQ18">
    <cfRule type="containsText" dxfId="3830" priority="4291" stopIfTrue="1" operator="containsText" text="1">
      <formula>NOT(ISERROR(SEARCH("1",DO18)))</formula>
    </cfRule>
    <cfRule type="containsText" dxfId="3829" priority="4292" stopIfTrue="1" operator="containsText" text="2">
      <formula>NOT(ISERROR(SEARCH("2",DO18)))</formula>
    </cfRule>
    <cfRule type="containsText" dxfId="3828" priority="4293" stopIfTrue="1" operator="containsText" text="4">
      <formula>NOT(ISERROR(SEARCH("4",DO18)))</formula>
    </cfRule>
    <cfRule type="containsText" dxfId="3827" priority="4294" stopIfTrue="1" operator="containsText" text="3">
      <formula>NOT(ISERROR(SEARCH("3",DO18)))</formula>
    </cfRule>
    <cfRule type="containsText" dxfId="3826" priority="4295" stopIfTrue="1" operator="containsText" text="0">
      <formula>NOT(ISERROR(SEARCH("0",DO18)))</formula>
    </cfRule>
  </conditionalFormatting>
  <conditionalFormatting sqref="EM20">
    <cfRule type="containsText" dxfId="3825" priority="4286" stopIfTrue="1" operator="containsText" text="1">
      <formula>NOT(ISERROR(SEARCH("1",EM20)))</formula>
    </cfRule>
    <cfRule type="containsText" dxfId="3824" priority="4287" stopIfTrue="1" operator="containsText" text="2">
      <formula>NOT(ISERROR(SEARCH("2",EM20)))</formula>
    </cfRule>
    <cfRule type="containsText" dxfId="3823" priority="4288" stopIfTrue="1" operator="containsText" text="4">
      <formula>NOT(ISERROR(SEARCH("4",EM20)))</formula>
    </cfRule>
    <cfRule type="containsText" dxfId="3822" priority="4289" stopIfTrue="1" operator="containsText" text="3">
      <formula>NOT(ISERROR(SEARCH("3",EM20)))</formula>
    </cfRule>
    <cfRule type="containsText" dxfId="3821" priority="4290" stopIfTrue="1" operator="containsText" text="0">
      <formula>NOT(ISERROR(SEARCH("0",EM20)))</formula>
    </cfRule>
  </conditionalFormatting>
  <conditionalFormatting sqref="EM20:EO20">
    <cfRule type="containsText" dxfId="3820" priority="4281" stopIfTrue="1" operator="containsText" text="1">
      <formula>NOT(ISERROR(SEARCH("1",EM20)))</formula>
    </cfRule>
    <cfRule type="containsText" dxfId="3819" priority="4282" stopIfTrue="1" operator="containsText" text="2">
      <formula>NOT(ISERROR(SEARCH("2",EM20)))</formula>
    </cfRule>
    <cfRule type="containsText" dxfId="3818" priority="4283" stopIfTrue="1" operator="containsText" text="4">
      <formula>NOT(ISERROR(SEARCH("4",EM20)))</formula>
    </cfRule>
    <cfRule type="containsText" dxfId="3817" priority="4284" stopIfTrue="1" operator="containsText" text="3">
      <formula>NOT(ISERROR(SEARCH("3",EM20)))</formula>
    </cfRule>
    <cfRule type="containsText" dxfId="3816" priority="4285" stopIfTrue="1" operator="containsText" text="0">
      <formula>NOT(ISERROR(SEARCH("0",EM20)))</formula>
    </cfRule>
  </conditionalFormatting>
  <conditionalFormatting sqref="EM20:EO20">
    <cfRule type="containsText" dxfId="3815" priority="4276" stopIfTrue="1" operator="containsText" text="1">
      <formula>NOT(ISERROR(SEARCH("1",EM20)))</formula>
    </cfRule>
    <cfRule type="containsText" dxfId="3814" priority="4277" stopIfTrue="1" operator="containsText" text="2">
      <formula>NOT(ISERROR(SEARCH("2",EM20)))</formula>
    </cfRule>
    <cfRule type="containsText" dxfId="3813" priority="4278" stopIfTrue="1" operator="containsText" text="4">
      <formula>NOT(ISERROR(SEARCH("4",EM20)))</formula>
    </cfRule>
    <cfRule type="containsText" dxfId="3812" priority="4279" stopIfTrue="1" operator="containsText" text="3">
      <formula>NOT(ISERROR(SEARCH("3",EM20)))</formula>
    </cfRule>
    <cfRule type="containsText" dxfId="3811" priority="4280" stopIfTrue="1" operator="containsText" text="0">
      <formula>NOT(ISERROR(SEARCH("0",EM20)))</formula>
    </cfRule>
  </conditionalFormatting>
  <conditionalFormatting sqref="EQ22:ET22 FB22:FE22">
    <cfRule type="containsText" dxfId="3810" priority="3101" stopIfTrue="1" operator="containsText" text="1">
      <formula>NOT(ISERROR(SEARCH("1",EQ22)))</formula>
    </cfRule>
    <cfRule type="containsText" dxfId="3809" priority="3102" stopIfTrue="1" operator="containsText" text="2">
      <formula>NOT(ISERROR(SEARCH("2",EQ22)))</formula>
    </cfRule>
    <cfRule type="containsText" dxfId="3808" priority="3103" stopIfTrue="1" operator="containsText" text="4">
      <formula>NOT(ISERROR(SEARCH("4",EQ22)))</formula>
    </cfRule>
    <cfRule type="containsText" dxfId="3807" priority="3104" stopIfTrue="1" operator="containsText" text="3">
      <formula>NOT(ISERROR(SEARCH("3",EQ22)))</formula>
    </cfRule>
    <cfRule type="containsText" dxfId="3806" priority="3105" stopIfTrue="1" operator="containsText" text="0">
      <formula>NOT(ISERROR(SEARCH("0",EQ22)))</formula>
    </cfRule>
  </conditionalFormatting>
  <conditionalFormatting sqref="HD28">
    <cfRule type="containsText" dxfId="3805" priority="2691" stopIfTrue="1" operator="containsText" text="1">
      <formula>NOT(ISERROR(SEARCH("1",HD28)))</formula>
    </cfRule>
    <cfRule type="containsText" dxfId="3804" priority="2692" stopIfTrue="1" operator="containsText" text="2">
      <formula>NOT(ISERROR(SEARCH("2",HD28)))</formula>
    </cfRule>
    <cfRule type="containsText" dxfId="3803" priority="2693" stopIfTrue="1" operator="containsText" text="4">
      <formula>NOT(ISERROR(SEARCH("4",HD28)))</formula>
    </cfRule>
    <cfRule type="containsText" dxfId="3802" priority="2694" stopIfTrue="1" operator="containsText" text="3">
      <formula>NOT(ISERROR(SEARCH("3",HD28)))</formula>
    </cfRule>
    <cfRule type="containsText" dxfId="3801" priority="2695" stopIfTrue="1" operator="containsText" text="0">
      <formula>NOT(ISERROR(SEARCH("0",HD28)))</formula>
    </cfRule>
  </conditionalFormatting>
  <conditionalFormatting sqref="HD28">
    <cfRule type="containsText" dxfId="3800" priority="2686" stopIfTrue="1" operator="containsText" text="1">
      <formula>NOT(ISERROR(SEARCH("1",HD28)))</formula>
    </cfRule>
    <cfRule type="containsText" dxfId="3799" priority="2687" stopIfTrue="1" operator="containsText" text="2">
      <formula>NOT(ISERROR(SEARCH("2",HD28)))</formula>
    </cfRule>
    <cfRule type="containsText" dxfId="3798" priority="2688" stopIfTrue="1" operator="containsText" text="4">
      <formula>NOT(ISERROR(SEARCH("4",HD28)))</formula>
    </cfRule>
    <cfRule type="containsText" dxfId="3797" priority="2689" stopIfTrue="1" operator="containsText" text="3">
      <formula>NOT(ISERROR(SEARCH("3",HD28)))</formula>
    </cfRule>
    <cfRule type="containsText" dxfId="3796" priority="2690" stopIfTrue="1" operator="containsText" text="0">
      <formula>NOT(ISERROR(SEARCH("0",HD28)))</formula>
    </cfRule>
  </conditionalFormatting>
  <conditionalFormatting sqref="CP14">
    <cfRule type="containsText" dxfId="3795" priority="3876" stopIfTrue="1" operator="containsText" text="1">
      <formula>NOT(ISERROR(SEARCH("1",CP14)))</formula>
    </cfRule>
    <cfRule type="containsText" dxfId="3794" priority="3877" stopIfTrue="1" operator="containsText" text="2">
      <formula>NOT(ISERROR(SEARCH("2",CP14)))</formula>
    </cfRule>
    <cfRule type="containsText" dxfId="3793" priority="3878" stopIfTrue="1" operator="containsText" text="4">
      <formula>NOT(ISERROR(SEARCH("4",CP14)))</formula>
    </cfRule>
    <cfRule type="containsText" dxfId="3792" priority="3879" stopIfTrue="1" operator="containsText" text="3">
      <formula>NOT(ISERROR(SEARCH("3",CP14)))</formula>
    </cfRule>
    <cfRule type="containsText" dxfId="3791" priority="3880" stopIfTrue="1" operator="containsText" text="0">
      <formula>NOT(ISERROR(SEARCH("0",CP14)))</formula>
    </cfRule>
  </conditionalFormatting>
  <conditionalFormatting sqref="CN14">
    <cfRule type="containsText" dxfId="3790" priority="3871" stopIfTrue="1" operator="containsText" text="1">
      <formula>NOT(ISERROR(SEARCH("1",CN14)))</formula>
    </cfRule>
    <cfRule type="containsText" dxfId="3789" priority="3872" stopIfTrue="1" operator="containsText" text="2">
      <formula>NOT(ISERROR(SEARCH("2",CN14)))</formula>
    </cfRule>
    <cfRule type="containsText" dxfId="3788" priority="3873" stopIfTrue="1" operator="containsText" text="4">
      <formula>NOT(ISERROR(SEARCH("4",CN14)))</formula>
    </cfRule>
    <cfRule type="containsText" dxfId="3787" priority="3874" stopIfTrue="1" operator="containsText" text="3">
      <formula>NOT(ISERROR(SEARCH("3",CN14)))</formula>
    </cfRule>
    <cfRule type="containsText" dxfId="3786" priority="3875" stopIfTrue="1" operator="containsText" text="0">
      <formula>NOT(ISERROR(SEARCH("0",CN14)))</formula>
    </cfRule>
  </conditionalFormatting>
  <conditionalFormatting sqref="CO14">
    <cfRule type="containsText" dxfId="3785" priority="3866" stopIfTrue="1" operator="containsText" text="1">
      <formula>NOT(ISERROR(SEARCH("1",CO14)))</formula>
    </cfRule>
    <cfRule type="containsText" dxfId="3784" priority="3867" stopIfTrue="1" operator="containsText" text="2">
      <formula>NOT(ISERROR(SEARCH("2",CO14)))</formula>
    </cfRule>
    <cfRule type="containsText" dxfId="3783" priority="3868" stopIfTrue="1" operator="containsText" text="4">
      <formula>NOT(ISERROR(SEARCH("4",CO14)))</formula>
    </cfRule>
    <cfRule type="containsText" dxfId="3782" priority="3869" stopIfTrue="1" operator="containsText" text="3">
      <formula>NOT(ISERROR(SEARCH("3",CO14)))</formula>
    </cfRule>
    <cfRule type="containsText" dxfId="3781" priority="3870" stopIfTrue="1" operator="containsText" text="0">
      <formula>NOT(ISERROR(SEARCH("0",CO14)))</formula>
    </cfRule>
  </conditionalFormatting>
  <conditionalFormatting sqref="DM18">
    <cfRule type="containsText" dxfId="3780" priority="4256" stopIfTrue="1" operator="containsText" text="1">
      <formula>NOT(ISERROR(SEARCH("1",DM18)))</formula>
    </cfRule>
    <cfRule type="containsText" dxfId="3779" priority="4257" stopIfTrue="1" operator="containsText" text="2">
      <formula>NOT(ISERROR(SEARCH("2",DM18)))</formula>
    </cfRule>
    <cfRule type="containsText" dxfId="3778" priority="4258" stopIfTrue="1" operator="containsText" text="4">
      <formula>NOT(ISERROR(SEARCH("4",DM18)))</formula>
    </cfRule>
    <cfRule type="containsText" dxfId="3777" priority="4259" stopIfTrue="1" operator="containsText" text="3">
      <formula>NOT(ISERROR(SEARCH("3",DM18)))</formula>
    </cfRule>
    <cfRule type="containsText" dxfId="3776" priority="4260" stopIfTrue="1" operator="containsText" text="0">
      <formula>NOT(ISERROR(SEARCH("0",DM18)))</formula>
    </cfRule>
  </conditionalFormatting>
  <conditionalFormatting sqref="DM18">
    <cfRule type="containsText" dxfId="3775" priority="4251" stopIfTrue="1" operator="containsText" text="1">
      <formula>NOT(ISERROR(SEARCH("1",DM18)))</formula>
    </cfRule>
    <cfRule type="containsText" dxfId="3774" priority="4252" stopIfTrue="1" operator="containsText" text="2">
      <formula>NOT(ISERROR(SEARCH("2",DM18)))</formula>
    </cfRule>
    <cfRule type="containsText" dxfId="3773" priority="4253" stopIfTrue="1" operator="containsText" text="4">
      <formula>NOT(ISERROR(SEARCH("4",DM18)))</formula>
    </cfRule>
    <cfRule type="containsText" dxfId="3772" priority="4254" stopIfTrue="1" operator="containsText" text="3">
      <formula>NOT(ISERROR(SEARCH("3",DM18)))</formula>
    </cfRule>
    <cfRule type="containsText" dxfId="3771" priority="4255" stopIfTrue="1" operator="containsText" text="0">
      <formula>NOT(ISERROR(SEARCH("0",DM18)))</formula>
    </cfRule>
  </conditionalFormatting>
  <conditionalFormatting sqref="EL20">
    <cfRule type="containsText" dxfId="3770" priority="4236" stopIfTrue="1" operator="containsText" text="1">
      <formula>NOT(ISERROR(SEARCH("1",EL20)))</formula>
    </cfRule>
    <cfRule type="containsText" dxfId="3769" priority="4237" stopIfTrue="1" operator="containsText" text="2">
      <formula>NOT(ISERROR(SEARCH("2",EL20)))</formula>
    </cfRule>
    <cfRule type="containsText" dxfId="3768" priority="4238" stopIfTrue="1" operator="containsText" text="4">
      <formula>NOT(ISERROR(SEARCH("4",EL20)))</formula>
    </cfRule>
    <cfRule type="containsText" dxfId="3767" priority="4239" stopIfTrue="1" operator="containsText" text="3">
      <formula>NOT(ISERROR(SEARCH("3",EL20)))</formula>
    </cfRule>
    <cfRule type="containsText" dxfId="3766" priority="4240" stopIfTrue="1" operator="containsText" text="0">
      <formula>NOT(ISERROR(SEARCH("0",EL20)))</formula>
    </cfRule>
  </conditionalFormatting>
  <conditionalFormatting sqref="CJ14">
    <cfRule type="containsText" dxfId="3765" priority="3726" stopIfTrue="1" operator="containsText" text="1">
      <formula>NOT(ISERROR(SEARCH("1",CJ14)))</formula>
    </cfRule>
    <cfRule type="containsText" dxfId="3764" priority="3727" stopIfTrue="1" operator="containsText" text="2">
      <formula>NOT(ISERROR(SEARCH("2",CJ14)))</formula>
    </cfRule>
    <cfRule type="containsText" dxfId="3763" priority="3728" stopIfTrue="1" operator="containsText" text="4">
      <formula>NOT(ISERROR(SEARCH("4",CJ14)))</formula>
    </cfRule>
    <cfRule type="containsText" dxfId="3762" priority="3729" stopIfTrue="1" operator="containsText" text="3">
      <formula>NOT(ISERROR(SEARCH("3",CJ14)))</formula>
    </cfRule>
    <cfRule type="containsText" dxfId="3761" priority="3730" stopIfTrue="1" operator="containsText" text="0">
      <formula>NOT(ISERROR(SEARCH("0",CJ14)))</formula>
    </cfRule>
  </conditionalFormatting>
  <conditionalFormatting sqref="EK20:EL20">
    <cfRule type="containsText" dxfId="3760" priority="4231" stopIfTrue="1" operator="containsText" text="1">
      <formula>NOT(ISERROR(SEARCH("1",EK20)))</formula>
    </cfRule>
    <cfRule type="containsText" dxfId="3759" priority="4232" stopIfTrue="1" operator="containsText" text="2">
      <formula>NOT(ISERROR(SEARCH("2",EK20)))</formula>
    </cfRule>
    <cfRule type="containsText" dxfId="3758" priority="4233" stopIfTrue="1" operator="containsText" text="4">
      <formula>NOT(ISERROR(SEARCH("4",EK20)))</formula>
    </cfRule>
    <cfRule type="containsText" dxfId="3757" priority="4234" stopIfTrue="1" operator="containsText" text="3">
      <formula>NOT(ISERROR(SEARCH("3",EK20)))</formula>
    </cfRule>
    <cfRule type="containsText" dxfId="3756" priority="4235" stopIfTrue="1" operator="containsText" text="0">
      <formula>NOT(ISERROR(SEARCH("0",EK20)))</formula>
    </cfRule>
  </conditionalFormatting>
  <conditionalFormatting sqref="EK20">
    <cfRule type="containsText" dxfId="3755" priority="4226" stopIfTrue="1" operator="containsText" text="1">
      <formula>NOT(ISERROR(SEARCH("1",EK20)))</formula>
    </cfRule>
    <cfRule type="containsText" dxfId="3754" priority="4227" stopIfTrue="1" operator="containsText" text="2">
      <formula>NOT(ISERROR(SEARCH("2",EK20)))</formula>
    </cfRule>
    <cfRule type="containsText" dxfId="3753" priority="4228" stopIfTrue="1" operator="containsText" text="4">
      <formula>NOT(ISERROR(SEARCH("4",EK20)))</formula>
    </cfRule>
    <cfRule type="containsText" dxfId="3752" priority="4229" stopIfTrue="1" operator="containsText" text="3">
      <formula>NOT(ISERROR(SEARCH("3",EK20)))</formula>
    </cfRule>
    <cfRule type="containsText" dxfId="3751" priority="4230" stopIfTrue="1" operator="containsText" text="0">
      <formula>NOT(ISERROR(SEARCH("0",EK20)))</formula>
    </cfRule>
  </conditionalFormatting>
  <conditionalFormatting sqref="EK20">
    <cfRule type="containsText" dxfId="3750" priority="4221" stopIfTrue="1" operator="containsText" text="1">
      <formula>NOT(ISERROR(SEARCH("1",EK20)))</formula>
    </cfRule>
    <cfRule type="containsText" dxfId="3749" priority="4222" stopIfTrue="1" operator="containsText" text="2">
      <formula>NOT(ISERROR(SEARCH("2",EK20)))</formula>
    </cfRule>
    <cfRule type="containsText" dxfId="3748" priority="4223" stopIfTrue="1" operator="containsText" text="4">
      <formula>NOT(ISERROR(SEARCH("4",EK20)))</formula>
    </cfRule>
    <cfRule type="containsText" dxfId="3747" priority="4224" stopIfTrue="1" operator="containsText" text="3">
      <formula>NOT(ISERROR(SEARCH("3",EK20)))</formula>
    </cfRule>
    <cfRule type="containsText" dxfId="3746" priority="4225" stopIfTrue="1" operator="containsText" text="0">
      <formula>NOT(ISERROR(SEARCH("0",EK20)))</formula>
    </cfRule>
  </conditionalFormatting>
  <conditionalFormatting sqref="EK20:EL20">
    <cfRule type="containsText" dxfId="3745" priority="4216" stopIfTrue="1" operator="containsText" text="1">
      <formula>NOT(ISERROR(SEARCH("1",EK20)))</formula>
    </cfRule>
    <cfRule type="containsText" dxfId="3744" priority="4217" stopIfTrue="1" operator="containsText" text="2">
      <formula>NOT(ISERROR(SEARCH("2",EK20)))</formula>
    </cfRule>
    <cfRule type="containsText" dxfId="3743" priority="4218" stopIfTrue="1" operator="containsText" text="4">
      <formula>NOT(ISERROR(SEARCH("4",EK20)))</formula>
    </cfRule>
    <cfRule type="containsText" dxfId="3742" priority="4219" stopIfTrue="1" operator="containsText" text="3">
      <formula>NOT(ISERROR(SEARCH("3",EK20)))</formula>
    </cfRule>
    <cfRule type="containsText" dxfId="3741" priority="4220" stopIfTrue="1" operator="containsText" text="0">
      <formula>NOT(ISERROR(SEARCH("0",EK20)))</formula>
    </cfRule>
  </conditionalFormatting>
  <conditionalFormatting sqref="EK20:EL20">
    <cfRule type="containsText" dxfId="3740" priority="4211" stopIfTrue="1" operator="containsText" text="1">
      <formula>NOT(ISERROR(SEARCH("1",EK20)))</formula>
    </cfRule>
    <cfRule type="containsText" dxfId="3739" priority="4212" stopIfTrue="1" operator="containsText" text="2">
      <formula>NOT(ISERROR(SEARCH("2",EK20)))</formula>
    </cfRule>
    <cfRule type="containsText" dxfId="3738" priority="4213" stopIfTrue="1" operator="containsText" text="4">
      <formula>NOT(ISERROR(SEARCH("4",EK20)))</formula>
    </cfRule>
    <cfRule type="containsText" dxfId="3737" priority="4214" stopIfTrue="1" operator="containsText" text="3">
      <formula>NOT(ISERROR(SEARCH("3",EK20)))</formula>
    </cfRule>
    <cfRule type="containsText" dxfId="3736" priority="4215" stopIfTrue="1" operator="containsText" text="0">
      <formula>NOT(ISERROR(SEARCH("0",EK20)))</formula>
    </cfRule>
  </conditionalFormatting>
  <conditionalFormatting sqref="DM18">
    <cfRule type="containsText" dxfId="3735" priority="4206" stopIfTrue="1" operator="containsText" text="1">
      <formula>NOT(ISERROR(SEARCH("1",DM18)))</formula>
    </cfRule>
    <cfRule type="containsText" dxfId="3734" priority="4207" stopIfTrue="1" operator="containsText" text="2">
      <formula>NOT(ISERROR(SEARCH("2",DM18)))</formula>
    </cfRule>
    <cfRule type="containsText" dxfId="3733" priority="4208" stopIfTrue="1" operator="containsText" text="4">
      <formula>NOT(ISERROR(SEARCH("4",DM18)))</formula>
    </cfRule>
    <cfRule type="containsText" dxfId="3732" priority="4209" stopIfTrue="1" operator="containsText" text="3">
      <formula>NOT(ISERROR(SEARCH("3",DM18)))</formula>
    </cfRule>
    <cfRule type="containsText" dxfId="3731" priority="4210" stopIfTrue="1" operator="containsText" text="0">
      <formula>NOT(ISERROR(SEARCH("0",DM18)))</formula>
    </cfRule>
  </conditionalFormatting>
  <conditionalFormatting sqref="DM18:DN18">
    <cfRule type="containsText" dxfId="3730" priority="4201" stopIfTrue="1" operator="containsText" text="1">
      <formula>NOT(ISERROR(SEARCH("1",DM18)))</formula>
    </cfRule>
    <cfRule type="containsText" dxfId="3729" priority="4202" stopIfTrue="1" operator="containsText" text="2">
      <formula>NOT(ISERROR(SEARCH("2",DM18)))</formula>
    </cfRule>
    <cfRule type="containsText" dxfId="3728" priority="4203" stopIfTrue="1" operator="containsText" text="4">
      <formula>NOT(ISERROR(SEARCH("4",DM18)))</formula>
    </cfRule>
    <cfRule type="containsText" dxfId="3727" priority="4204" stopIfTrue="1" operator="containsText" text="3">
      <formula>NOT(ISERROR(SEARCH("3",DM18)))</formula>
    </cfRule>
    <cfRule type="containsText" dxfId="3726" priority="4205" stopIfTrue="1" operator="containsText" text="0">
      <formula>NOT(ISERROR(SEARCH("0",DM18)))</formula>
    </cfRule>
  </conditionalFormatting>
  <conditionalFormatting sqref="DM18:DN18">
    <cfRule type="containsText" dxfId="3725" priority="4196" stopIfTrue="1" operator="containsText" text="1">
      <formula>NOT(ISERROR(SEARCH("1",DM18)))</formula>
    </cfRule>
    <cfRule type="containsText" dxfId="3724" priority="4197" stopIfTrue="1" operator="containsText" text="2">
      <formula>NOT(ISERROR(SEARCH("2",DM18)))</formula>
    </cfRule>
    <cfRule type="containsText" dxfId="3723" priority="4198" stopIfTrue="1" operator="containsText" text="4">
      <formula>NOT(ISERROR(SEARCH("4",DM18)))</formula>
    </cfRule>
    <cfRule type="containsText" dxfId="3722" priority="4199" stopIfTrue="1" operator="containsText" text="3">
      <formula>NOT(ISERROR(SEARCH("3",DM18)))</formula>
    </cfRule>
    <cfRule type="containsText" dxfId="3721" priority="4200" stopIfTrue="1" operator="containsText" text="0">
      <formula>NOT(ISERROR(SEARCH("0",DM18)))</formula>
    </cfRule>
  </conditionalFormatting>
  <conditionalFormatting sqref="EK20">
    <cfRule type="containsText" dxfId="3720" priority="4191" stopIfTrue="1" operator="containsText" text="1">
      <formula>NOT(ISERROR(SEARCH("1",EK20)))</formula>
    </cfRule>
    <cfRule type="containsText" dxfId="3719" priority="4192" stopIfTrue="1" operator="containsText" text="2">
      <formula>NOT(ISERROR(SEARCH("2",EK20)))</formula>
    </cfRule>
    <cfRule type="containsText" dxfId="3718" priority="4193" stopIfTrue="1" operator="containsText" text="4">
      <formula>NOT(ISERROR(SEARCH("4",EK20)))</formula>
    </cfRule>
    <cfRule type="containsText" dxfId="3717" priority="4194" stopIfTrue="1" operator="containsText" text="3">
      <formula>NOT(ISERROR(SEARCH("3",EK20)))</formula>
    </cfRule>
    <cfRule type="containsText" dxfId="3716" priority="4195" stopIfTrue="1" operator="containsText" text="0">
      <formula>NOT(ISERROR(SEARCH("0",EK20)))</formula>
    </cfRule>
  </conditionalFormatting>
  <conditionalFormatting sqref="EK20:EL20">
    <cfRule type="containsText" dxfId="3715" priority="4186" stopIfTrue="1" operator="containsText" text="1">
      <formula>NOT(ISERROR(SEARCH("1",EK20)))</formula>
    </cfRule>
    <cfRule type="containsText" dxfId="3714" priority="4187" stopIfTrue="1" operator="containsText" text="2">
      <formula>NOT(ISERROR(SEARCH("2",EK20)))</formula>
    </cfRule>
    <cfRule type="containsText" dxfId="3713" priority="4188" stopIfTrue="1" operator="containsText" text="4">
      <formula>NOT(ISERROR(SEARCH("4",EK20)))</formula>
    </cfRule>
    <cfRule type="containsText" dxfId="3712" priority="4189" stopIfTrue="1" operator="containsText" text="3">
      <formula>NOT(ISERROR(SEARCH("3",EK20)))</formula>
    </cfRule>
    <cfRule type="containsText" dxfId="3711" priority="4190" stopIfTrue="1" operator="containsText" text="0">
      <formula>NOT(ISERROR(SEARCH("0",EK20)))</formula>
    </cfRule>
  </conditionalFormatting>
  <conditionalFormatting sqref="DN16">
    <cfRule type="containsText" dxfId="3710" priority="3666" stopIfTrue="1" operator="containsText" text="1">
      <formula>NOT(ISERROR(SEARCH("1",DN16)))</formula>
    </cfRule>
    <cfRule type="containsText" dxfId="3709" priority="3667" stopIfTrue="1" operator="containsText" text="2">
      <formula>NOT(ISERROR(SEARCH("2",DN16)))</formula>
    </cfRule>
    <cfRule type="containsText" dxfId="3708" priority="3668" stopIfTrue="1" operator="containsText" text="4">
      <formula>NOT(ISERROR(SEARCH("4",DN16)))</formula>
    </cfRule>
    <cfRule type="containsText" dxfId="3707" priority="3669" stopIfTrue="1" operator="containsText" text="3">
      <formula>NOT(ISERROR(SEARCH("3",DN16)))</formula>
    </cfRule>
    <cfRule type="containsText" dxfId="3706" priority="3670" stopIfTrue="1" operator="containsText" text="0">
      <formula>NOT(ISERROR(SEARCH("0",DN16)))</formula>
    </cfRule>
  </conditionalFormatting>
  <conditionalFormatting sqref="DN16">
    <cfRule type="containsText" dxfId="3705" priority="3661" stopIfTrue="1" operator="containsText" text="1">
      <formula>NOT(ISERROR(SEARCH("1",DN16)))</formula>
    </cfRule>
    <cfRule type="containsText" dxfId="3704" priority="3662" stopIfTrue="1" operator="containsText" text="2">
      <formula>NOT(ISERROR(SEARCH("2",DN16)))</formula>
    </cfRule>
    <cfRule type="containsText" dxfId="3703" priority="3663" stopIfTrue="1" operator="containsText" text="4">
      <formula>NOT(ISERROR(SEARCH("4",DN16)))</formula>
    </cfRule>
    <cfRule type="containsText" dxfId="3702" priority="3664" stopIfTrue="1" operator="containsText" text="3">
      <formula>NOT(ISERROR(SEARCH("3",DN16)))</formula>
    </cfRule>
    <cfRule type="containsText" dxfId="3701" priority="3665" stopIfTrue="1" operator="containsText" text="0">
      <formula>NOT(ISERROR(SEARCH("0",DN16)))</formula>
    </cfRule>
  </conditionalFormatting>
  <conditionalFormatting sqref="DM16">
    <cfRule type="containsText" dxfId="3700" priority="3656" stopIfTrue="1" operator="containsText" text="1">
      <formula>NOT(ISERROR(SEARCH("1",DM16)))</formula>
    </cfRule>
    <cfRule type="containsText" dxfId="3699" priority="3657" stopIfTrue="1" operator="containsText" text="2">
      <formula>NOT(ISERROR(SEARCH("2",DM16)))</formula>
    </cfRule>
    <cfRule type="containsText" dxfId="3698" priority="3658" stopIfTrue="1" operator="containsText" text="4">
      <formula>NOT(ISERROR(SEARCH("4",DM16)))</formula>
    </cfRule>
    <cfRule type="containsText" dxfId="3697" priority="3659" stopIfTrue="1" operator="containsText" text="3">
      <formula>NOT(ISERROR(SEARCH("3",DM16)))</formula>
    </cfRule>
    <cfRule type="containsText" dxfId="3696" priority="3660" stopIfTrue="1" operator="containsText" text="0">
      <formula>NOT(ISERROR(SEARCH("0",DM16)))</formula>
    </cfRule>
  </conditionalFormatting>
  <conditionalFormatting sqref="GA18:GB18 GF18:GG18">
    <cfRule type="containsText" dxfId="3695" priority="4171" stopIfTrue="1" operator="containsText" text="1">
      <formula>NOT(ISERROR(SEARCH("1",GA18)))</formula>
    </cfRule>
    <cfRule type="containsText" dxfId="3694" priority="4172" stopIfTrue="1" operator="containsText" text="2">
      <formula>NOT(ISERROR(SEARCH("2",GA18)))</formula>
    </cfRule>
    <cfRule type="containsText" dxfId="3693" priority="4173" stopIfTrue="1" operator="containsText" text="4">
      <formula>NOT(ISERROR(SEARCH("4",GA18)))</formula>
    </cfRule>
    <cfRule type="containsText" dxfId="3692" priority="4174" stopIfTrue="1" operator="containsText" text="3">
      <formula>NOT(ISERROR(SEARCH("3",GA18)))</formula>
    </cfRule>
    <cfRule type="containsText" dxfId="3691" priority="4175" stopIfTrue="1" operator="containsText" text="0">
      <formula>NOT(ISERROR(SEARCH("0",GA18)))</formula>
    </cfRule>
  </conditionalFormatting>
  <conditionalFormatting sqref="GG18">
    <cfRule type="containsText" dxfId="3690" priority="4166" stopIfTrue="1" operator="containsText" text="1">
      <formula>NOT(ISERROR(SEARCH("1",GG18)))</formula>
    </cfRule>
    <cfRule type="containsText" dxfId="3689" priority="4167" stopIfTrue="1" operator="containsText" text="2">
      <formula>NOT(ISERROR(SEARCH("2",GG18)))</formula>
    </cfRule>
    <cfRule type="containsText" dxfId="3688" priority="4168" stopIfTrue="1" operator="containsText" text="4">
      <formula>NOT(ISERROR(SEARCH("4",GG18)))</formula>
    </cfRule>
    <cfRule type="containsText" dxfId="3687" priority="4169" stopIfTrue="1" operator="containsText" text="3">
      <formula>NOT(ISERROR(SEARCH("3",GG18)))</formula>
    </cfRule>
    <cfRule type="containsText" dxfId="3686" priority="4170" stopIfTrue="1" operator="containsText" text="0">
      <formula>NOT(ISERROR(SEARCH("0",GG18)))</formula>
    </cfRule>
  </conditionalFormatting>
  <conditionalFormatting sqref="GI18">
    <cfRule type="containsText" dxfId="3685" priority="4161" stopIfTrue="1" operator="containsText" text="1">
      <formula>NOT(ISERROR(SEARCH("1",GI18)))</formula>
    </cfRule>
    <cfRule type="containsText" dxfId="3684" priority="4162" stopIfTrue="1" operator="containsText" text="2">
      <formula>NOT(ISERROR(SEARCH("2",GI18)))</formula>
    </cfRule>
    <cfRule type="containsText" dxfId="3683" priority="4163" stopIfTrue="1" operator="containsText" text="4">
      <formula>NOT(ISERROR(SEARCH("4",GI18)))</formula>
    </cfRule>
    <cfRule type="containsText" dxfId="3682" priority="4164" stopIfTrue="1" operator="containsText" text="3">
      <formula>NOT(ISERROR(SEARCH("3",GI18)))</formula>
    </cfRule>
    <cfRule type="containsText" dxfId="3681" priority="4165" stopIfTrue="1" operator="containsText" text="0">
      <formula>NOT(ISERROR(SEARCH("0",GI18)))</formula>
    </cfRule>
  </conditionalFormatting>
  <conditionalFormatting sqref="GH18">
    <cfRule type="containsText" dxfId="3680" priority="4156" stopIfTrue="1" operator="containsText" text="1">
      <formula>NOT(ISERROR(SEARCH("1",GH18)))</formula>
    </cfRule>
    <cfRule type="containsText" dxfId="3679" priority="4157" stopIfTrue="1" operator="containsText" text="2">
      <formula>NOT(ISERROR(SEARCH("2",GH18)))</formula>
    </cfRule>
    <cfRule type="containsText" dxfId="3678" priority="4158" stopIfTrue="1" operator="containsText" text="4">
      <formula>NOT(ISERROR(SEARCH("4",GH18)))</formula>
    </cfRule>
    <cfRule type="containsText" dxfId="3677" priority="4159" stopIfTrue="1" operator="containsText" text="3">
      <formula>NOT(ISERROR(SEARCH("3",GH18)))</formula>
    </cfRule>
    <cfRule type="containsText" dxfId="3676" priority="4160" stopIfTrue="1" operator="containsText" text="0">
      <formula>NOT(ISERROR(SEARCH("0",GH18)))</formula>
    </cfRule>
  </conditionalFormatting>
  <conditionalFormatting sqref="GL18">
    <cfRule type="containsText" dxfId="3675" priority="4151" stopIfTrue="1" operator="containsText" text="1">
      <formula>NOT(ISERROR(SEARCH("1",GL18)))</formula>
    </cfRule>
    <cfRule type="containsText" dxfId="3674" priority="4152" stopIfTrue="1" operator="containsText" text="2">
      <formula>NOT(ISERROR(SEARCH("2",GL18)))</formula>
    </cfRule>
    <cfRule type="containsText" dxfId="3673" priority="4153" stopIfTrue="1" operator="containsText" text="4">
      <formula>NOT(ISERROR(SEARCH("4",GL18)))</formula>
    </cfRule>
    <cfRule type="containsText" dxfId="3672" priority="4154" stopIfTrue="1" operator="containsText" text="3">
      <formula>NOT(ISERROR(SEARCH("3",GL18)))</formula>
    </cfRule>
    <cfRule type="containsText" dxfId="3671" priority="4155" stopIfTrue="1" operator="containsText" text="0">
      <formula>NOT(ISERROR(SEARCH("0",GL18)))</formula>
    </cfRule>
  </conditionalFormatting>
  <conditionalFormatting sqref="GG18:GN18">
    <cfRule type="containsText" dxfId="3670" priority="4146" stopIfTrue="1" operator="containsText" text="1">
      <formula>NOT(ISERROR(SEARCH("1",GG18)))</formula>
    </cfRule>
    <cfRule type="containsText" dxfId="3669" priority="4147" stopIfTrue="1" operator="containsText" text="2">
      <formula>NOT(ISERROR(SEARCH("2",GG18)))</formula>
    </cfRule>
    <cfRule type="containsText" dxfId="3668" priority="4148" stopIfTrue="1" operator="containsText" text="4">
      <formula>NOT(ISERROR(SEARCH("4",GG18)))</formula>
    </cfRule>
    <cfRule type="containsText" dxfId="3667" priority="4149" stopIfTrue="1" operator="containsText" text="3">
      <formula>NOT(ISERROR(SEARCH("3",GG18)))</formula>
    </cfRule>
    <cfRule type="containsText" dxfId="3666" priority="4150" stopIfTrue="1" operator="containsText" text="0">
      <formula>NOT(ISERROR(SEARCH("0",GG18)))</formula>
    </cfRule>
  </conditionalFormatting>
  <conditionalFormatting sqref="GN18">
    <cfRule type="containsText" dxfId="3665" priority="4141" stopIfTrue="1" operator="containsText" text="1">
      <formula>NOT(ISERROR(SEARCH("1",GN18)))</formula>
    </cfRule>
    <cfRule type="containsText" dxfId="3664" priority="4142" stopIfTrue="1" operator="containsText" text="2">
      <formula>NOT(ISERROR(SEARCH("2",GN18)))</formula>
    </cfRule>
    <cfRule type="containsText" dxfId="3663" priority="4143" stopIfTrue="1" operator="containsText" text="4">
      <formula>NOT(ISERROR(SEARCH("4",GN18)))</formula>
    </cfRule>
    <cfRule type="containsText" dxfId="3662" priority="4144" stopIfTrue="1" operator="containsText" text="3">
      <formula>NOT(ISERROR(SEARCH("3",GN18)))</formula>
    </cfRule>
    <cfRule type="containsText" dxfId="3661" priority="4145" stopIfTrue="1" operator="containsText" text="0">
      <formula>NOT(ISERROR(SEARCH("0",GN18)))</formula>
    </cfRule>
  </conditionalFormatting>
  <conditionalFormatting sqref="HG20:HH20 HD20:HE20">
    <cfRule type="containsText" dxfId="3660" priority="4136" stopIfTrue="1" operator="containsText" text="1">
      <formula>NOT(ISERROR(SEARCH("1",HD20)))</formula>
    </cfRule>
    <cfRule type="containsText" dxfId="3659" priority="4137" stopIfTrue="1" operator="containsText" text="2">
      <formula>NOT(ISERROR(SEARCH("2",HD20)))</formula>
    </cfRule>
    <cfRule type="containsText" dxfId="3658" priority="4138" stopIfTrue="1" operator="containsText" text="4">
      <formula>NOT(ISERROR(SEARCH("4",HD20)))</formula>
    </cfRule>
    <cfRule type="containsText" dxfId="3657" priority="4139" stopIfTrue="1" operator="containsText" text="3">
      <formula>NOT(ISERROR(SEARCH("3",HD20)))</formula>
    </cfRule>
    <cfRule type="containsText" dxfId="3656" priority="4140" stopIfTrue="1" operator="containsText" text="0">
      <formula>NOT(ISERROR(SEARCH("0",HD20)))</formula>
    </cfRule>
  </conditionalFormatting>
  <conditionalFormatting sqref="HF20">
    <cfRule type="containsText" dxfId="3655" priority="4131" stopIfTrue="1" operator="containsText" text="1">
      <formula>NOT(ISERROR(SEARCH("1",HF20)))</formula>
    </cfRule>
    <cfRule type="containsText" dxfId="3654" priority="4132" stopIfTrue="1" operator="containsText" text="2">
      <formula>NOT(ISERROR(SEARCH("2",HF20)))</formula>
    </cfRule>
    <cfRule type="containsText" dxfId="3653" priority="4133" stopIfTrue="1" operator="containsText" text="4">
      <formula>NOT(ISERROR(SEARCH("4",HF20)))</formula>
    </cfRule>
    <cfRule type="containsText" dxfId="3652" priority="4134" stopIfTrue="1" operator="containsText" text="3">
      <formula>NOT(ISERROR(SEARCH("3",HF20)))</formula>
    </cfRule>
    <cfRule type="containsText" dxfId="3651" priority="4135" stopIfTrue="1" operator="containsText" text="0">
      <formula>NOT(ISERROR(SEARCH("0",HF20)))</formula>
    </cfRule>
  </conditionalFormatting>
  <conditionalFormatting sqref="GY20">
    <cfRule type="containsText" dxfId="3650" priority="4126" stopIfTrue="1" operator="containsText" text="1">
      <formula>NOT(ISERROR(SEARCH("1",GY20)))</formula>
    </cfRule>
    <cfRule type="containsText" dxfId="3649" priority="4127" stopIfTrue="1" operator="containsText" text="2">
      <formula>NOT(ISERROR(SEARCH("2",GY20)))</formula>
    </cfRule>
    <cfRule type="containsText" dxfId="3648" priority="4128" stopIfTrue="1" operator="containsText" text="4">
      <formula>NOT(ISERROR(SEARCH("4",GY20)))</formula>
    </cfRule>
    <cfRule type="containsText" dxfId="3647" priority="4129" stopIfTrue="1" operator="containsText" text="3">
      <formula>NOT(ISERROR(SEARCH("3",GY20)))</formula>
    </cfRule>
    <cfRule type="containsText" dxfId="3646" priority="4130" stopIfTrue="1" operator="containsText" text="0">
      <formula>NOT(ISERROR(SEARCH("0",GY20)))</formula>
    </cfRule>
  </conditionalFormatting>
  <conditionalFormatting sqref="GX20:HB20">
    <cfRule type="containsText" dxfId="3645" priority="4121" stopIfTrue="1" operator="containsText" text="1">
      <formula>NOT(ISERROR(SEARCH("1",GX20)))</formula>
    </cfRule>
    <cfRule type="containsText" dxfId="3644" priority="4122" stopIfTrue="1" operator="containsText" text="2">
      <formula>NOT(ISERROR(SEARCH("2",GX20)))</formula>
    </cfRule>
    <cfRule type="containsText" dxfId="3643" priority="4123" stopIfTrue="1" operator="containsText" text="4">
      <formula>NOT(ISERROR(SEARCH("4",GX20)))</formula>
    </cfRule>
    <cfRule type="containsText" dxfId="3642" priority="4124" stopIfTrue="1" operator="containsText" text="3">
      <formula>NOT(ISERROR(SEARCH("3",GX20)))</formula>
    </cfRule>
    <cfRule type="containsText" dxfId="3641" priority="4125" stopIfTrue="1" operator="containsText" text="0">
      <formula>NOT(ISERROR(SEARCH("0",GX20)))</formula>
    </cfRule>
  </conditionalFormatting>
  <conditionalFormatting sqref="HA20">
    <cfRule type="containsText" dxfId="3640" priority="4116" stopIfTrue="1" operator="containsText" text="1">
      <formula>NOT(ISERROR(SEARCH("1",HA20)))</formula>
    </cfRule>
    <cfRule type="containsText" dxfId="3639" priority="4117" stopIfTrue="1" operator="containsText" text="2">
      <formula>NOT(ISERROR(SEARCH("2",HA20)))</formula>
    </cfRule>
    <cfRule type="containsText" dxfId="3638" priority="4118" stopIfTrue="1" operator="containsText" text="4">
      <formula>NOT(ISERROR(SEARCH("4",HA20)))</formula>
    </cfRule>
    <cfRule type="containsText" dxfId="3637" priority="4119" stopIfTrue="1" operator="containsText" text="3">
      <formula>NOT(ISERROR(SEARCH("3",HA20)))</formula>
    </cfRule>
    <cfRule type="containsText" dxfId="3636" priority="4120" stopIfTrue="1" operator="containsText" text="0">
      <formula>NOT(ISERROR(SEARCH("0",HA20)))</formula>
    </cfRule>
  </conditionalFormatting>
  <conditionalFormatting sqref="HC20">
    <cfRule type="containsText" dxfId="3635" priority="4111" stopIfTrue="1" operator="containsText" text="1">
      <formula>NOT(ISERROR(SEARCH("1",HC20)))</formula>
    </cfRule>
    <cfRule type="containsText" dxfId="3634" priority="4112" stopIfTrue="1" operator="containsText" text="2">
      <formula>NOT(ISERROR(SEARCH("2",HC20)))</formula>
    </cfRule>
    <cfRule type="containsText" dxfId="3633" priority="4113" stopIfTrue="1" operator="containsText" text="4">
      <formula>NOT(ISERROR(SEARCH("4",HC20)))</formula>
    </cfRule>
    <cfRule type="containsText" dxfId="3632" priority="4114" stopIfTrue="1" operator="containsText" text="3">
      <formula>NOT(ISERROR(SEARCH("3",HC20)))</formula>
    </cfRule>
    <cfRule type="containsText" dxfId="3631" priority="4115" stopIfTrue="1" operator="containsText" text="0">
      <formula>NOT(ISERROR(SEARCH("0",HC20)))</formula>
    </cfRule>
  </conditionalFormatting>
  <conditionalFormatting sqref="HB20">
    <cfRule type="containsText" dxfId="3630" priority="4106" stopIfTrue="1" operator="containsText" text="1">
      <formula>NOT(ISERROR(SEARCH("1",HB20)))</formula>
    </cfRule>
    <cfRule type="containsText" dxfId="3629" priority="4107" stopIfTrue="1" operator="containsText" text="2">
      <formula>NOT(ISERROR(SEARCH("2",HB20)))</formula>
    </cfRule>
    <cfRule type="containsText" dxfId="3628" priority="4108" stopIfTrue="1" operator="containsText" text="4">
      <formula>NOT(ISERROR(SEARCH("4",HB20)))</formula>
    </cfRule>
    <cfRule type="containsText" dxfId="3627" priority="4109" stopIfTrue="1" operator="containsText" text="3">
      <formula>NOT(ISERROR(SEARCH("3",HB20)))</formula>
    </cfRule>
    <cfRule type="containsText" dxfId="3626" priority="4110" stopIfTrue="1" operator="containsText" text="0">
      <formula>NOT(ISERROR(SEARCH("0",HB20)))</formula>
    </cfRule>
  </conditionalFormatting>
  <conditionalFormatting sqref="HF20">
    <cfRule type="containsText" dxfId="3625" priority="4101" stopIfTrue="1" operator="containsText" text="1">
      <formula>NOT(ISERROR(SEARCH("1",HF20)))</formula>
    </cfRule>
    <cfRule type="containsText" dxfId="3624" priority="4102" stopIfTrue="1" operator="containsText" text="2">
      <formula>NOT(ISERROR(SEARCH("2",HF20)))</formula>
    </cfRule>
    <cfRule type="containsText" dxfId="3623" priority="4103" stopIfTrue="1" operator="containsText" text="4">
      <formula>NOT(ISERROR(SEARCH("4",HF20)))</formula>
    </cfRule>
    <cfRule type="containsText" dxfId="3622" priority="4104" stopIfTrue="1" operator="containsText" text="3">
      <formula>NOT(ISERROR(SEARCH("3",HF20)))</formula>
    </cfRule>
    <cfRule type="containsText" dxfId="3621" priority="4105" stopIfTrue="1" operator="containsText" text="0">
      <formula>NOT(ISERROR(SEARCH("0",HF20)))</formula>
    </cfRule>
  </conditionalFormatting>
  <conditionalFormatting sqref="HD20:HH20">
    <cfRule type="containsText" dxfId="3620" priority="4096" stopIfTrue="1" operator="containsText" text="1">
      <formula>NOT(ISERROR(SEARCH("1",HD20)))</formula>
    </cfRule>
    <cfRule type="containsText" dxfId="3619" priority="4097" stopIfTrue="1" operator="containsText" text="2">
      <formula>NOT(ISERROR(SEARCH("2",HD20)))</formula>
    </cfRule>
    <cfRule type="containsText" dxfId="3618" priority="4098" stopIfTrue="1" operator="containsText" text="4">
      <formula>NOT(ISERROR(SEARCH("4",HD20)))</formula>
    </cfRule>
    <cfRule type="containsText" dxfId="3617" priority="4099" stopIfTrue="1" operator="containsText" text="3">
      <formula>NOT(ISERROR(SEARCH("3",HD20)))</formula>
    </cfRule>
    <cfRule type="containsText" dxfId="3616" priority="4100" stopIfTrue="1" operator="containsText" text="0">
      <formula>NOT(ISERROR(SEARCH("0",HD20)))</formula>
    </cfRule>
  </conditionalFormatting>
  <conditionalFormatting sqref="HH20">
    <cfRule type="containsText" dxfId="3615" priority="4091" stopIfTrue="1" operator="containsText" text="1">
      <formula>NOT(ISERROR(SEARCH("1",HH20)))</formula>
    </cfRule>
    <cfRule type="containsText" dxfId="3614" priority="4092" stopIfTrue="1" operator="containsText" text="2">
      <formula>NOT(ISERROR(SEARCH("2",HH20)))</formula>
    </cfRule>
    <cfRule type="containsText" dxfId="3613" priority="4093" stopIfTrue="1" operator="containsText" text="4">
      <formula>NOT(ISERROR(SEARCH("4",HH20)))</formula>
    </cfRule>
    <cfRule type="containsText" dxfId="3612" priority="4094" stopIfTrue="1" operator="containsText" text="3">
      <formula>NOT(ISERROR(SEARCH("3",HH20)))</formula>
    </cfRule>
    <cfRule type="containsText" dxfId="3611" priority="4095" stopIfTrue="1" operator="containsText" text="0">
      <formula>NOT(ISERROR(SEARCH("0",HH20)))</formula>
    </cfRule>
  </conditionalFormatting>
  <conditionalFormatting sqref="DP12">
    <cfRule type="containsText" dxfId="3610" priority="3596" stopIfTrue="1" operator="containsText" text="1">
      <formula>NOT(ISERROR(SEARCH("1",DP12)))</formula>
    </cfRule>
    <cfRule type="containsText" dxfId="3609" priority="3597" stopIfTrue="1" operator="containsText" text="2">
      <formula>NOT(ISERROR(SEARCH("2",DP12)))</formula>
    </cfRule>
    <cfRule type="containsText" dxfId="3608" priority="3598" stopIfTrue="1" operator="containsText" text="4">
      <formula>NOT(ISERROR(SEARCH("4",DP12)))</formula>
    </cfRule>
    <cfRule type="containsText" dxfId="3607" priority="3599" stopIfTrue="1" operator="containsText" text="3">
      <formula>NOT(ISERROR(SEARCH("3",DP12)))</formula>
    </cfRule>
    <cfRule type="containsText" dxfId="3606" priority="3600" stopIfTrue="1" operator="containsText" text="0">
      <formula>NOT(ISERROR(SEARCH("0",DP12)))</formula>
    </cfRule>
  </conditionalFormatting>
  <conditionalFormatting sqref="HC28">
    <cfRule type="containsText" dxfId="3605" priority="2671" stopIfTrue="1" operator="containsText" text="1">
      <formula>NOT(ISERROR(SEARCH("1",HC28)))</formula>
    </cfRule>
    <cfRule type="containsText" dxfId="3604" priority="2672" stopIfTrue="1" operator="containsText" text="2">
      <formula>NOT(ISERROR(SEARCH("2",HC28)))</formula>
    </cfRule>
    <cfRule type="containsText" dxfId="3603" priority="2673" stopIfTrue="1" operator="containsText" text="4">
      <formula>NOT(ISERROR(SEARCH("4",HC28)))</formula>
    </cfRule>
    <cfRule type="containsText" dxfId="3602" priority="2674" stopIfTrue="1" operator="containsText" text="3">
      <formula>NOT(ISERROR(SEARCH("3",HC28)))</formula>
    </cfRule>
    <cfRule type="containsText" dxfId="3601" priority="2675" stopIfTrue="1" operator="containsText" text="0">
      <formula>NOT(ISERROR(SEARCH("0",HC28)))</formula>
    </cfRule>
  </conditionalFormatting>
  <conditionalFormatting sqref="DQ15 DQ12:DQ13">
    <cfRule type="containsText" dxfId="3600" priority="3591" stopIfTrue="1" operator="containsText" text="1">
      <formula>NOT(ISERROR(SEARCH("1",DQ12)))</formula>
    </cfRule>
    <cfRule type="containsText" dxfId="3599" priority="3592" stopIfTrue="1" operator="containsText" text="2">
      <formula>NOT(ISERROR(SEARCH("2",DQ12)))</formula>
    </cfRule>
    <cfRule type="containsText" dxfId="3598" priority="3593" stopIfTrue="1" operator="containsText" text="4">
      <formula>NOT(ISERROR(SEARCH("4",DQ12)))</formula>
    </cfRule>
    <cfRule type="containsText" dxfId="3597" priority="3594" stopIfTrue="1" operator="containsText" text="3">
      <formula>NOT(ISERROR(SEARCH("3",DQ12)))</formula>
    </cfRule>
    <cfRule type="containsText" dxfId="3596" priority="3595" stopIfTrue="1" operator="containsText" text="0">
      <formula>NOT(ISERROR(SEARCH("0",DQ12)))</formula>
    </cfRule>
  </conditionalFormatting>
  <conditionalFormatting sqref="DQ12">
    <cfRule type="containsText" dxfId="3595" priority="3586" stopIfTrue="1" operator="containsText" text="1">
      <formula>NOT(ISERROR(SEARCH("1",DQ12)))</formula>
    </cfRule>
    <cfRule type="containsText" dxfId="3594" priority="3587" stopIfTrue="1" operator="containsText" text="2">
      <formula>NOT(ISERROR(SEARCH("2",DQ12)))</formula>
    </cfRule>
    <cfRule type="containsText" dxfId="3593" priority="3588" stopIfTrue="1" operator="containsText" text="4">
      <formula>NOT(ISERROR(SEARCH("4",DQ12)))</formula>
    </cfRule>
    <cfRule type="containsText" dxfId="3592" priority="3589" stopIfTrue="1" operator="containsText" text="3">
      <formula>NOT(ISERROR(SEARCH("3",DQ12)))</formula>
    </cfRule>
    <cfRule type="containsText" dxfId="3591" priority="3590" stopIfTrue="1" operator="containsText" text="0">
      <formula>NOT(ISERROR(SEARCH("0",DQ12)))</formula>
    </cfRule>
  </conditionalFormatting>
  <conditionalFormatting sqref="DQ14">
    <cfRule type="containsText" dxfId="3590" priority="3581" stopIfTrue="1" operator="containsText" text="1">
      <formula>NOT(ISERROR(SEARCH("1",DQ14)))</formula>
    </cfRule>
    <cfRule type="containsText" dxfId="3589" priority="3582" stopIfTrue="1" operator="containsText" text="2">
      <formula>NOT(ISERROR(SEARCH("2",DQ14)))</formula>
    </cfRule>
    <cfRule type="containsText" dxfId="3588" priority="3583" stopIfTrue="1" operator="containsText" text="4">
      <formula>NOT(ISERROR(SEARCH("4",DQ14)))</formula>
    </cfRule>
    <cfRule type="containsText" dxfId="3587" priority="3584" stopIfTrue="1" operator="containsText" text="3">
      <formula>NOT(ISERROR(SEARCH("3",DQ14)))</formula>
    </cfRule>
    <cfRule type="containsText" dxfId="3586" priority="3585" stopIfTrue="1" operator="containsText" text="0">
      <formula>NOT(ISERROR(SEARCH("0",DQ14)))</formula>
    </cfRule>
  </conditionalFormatting>
  <conditionalFormatting sqref="DQ14">
    <cfRule type="containsText" dxfId="3585" priority="3576" stopIfTrue="1" operator="containsText" text="1">
      <formula>NOT(ISERROR(SEARCH("1",DQ14)))</formula>
    </cfRule>
    <cfRule type="containsText" dxfId="3584" priority="3577" stopIfTrue="1" operator="containsText" text="2">
      <formula>NOT(ISERROR(SEARCH("2",DQ14)))</formula>
    </cfRule>
    <cfRule type="containsText" dxfId="3583" priority="3578" stopIfTrue="1" operator="containsText" text="4">
      <formula>NOT(ISERROR(SEARCH("4",DQ14)))</formula>
    </cfRule>
    <cfRule type="containsText" dxfId="3582" priority="3579" stopIfTrue="1" operator="containsText" text="3">
      <formula>NOT(ISERROR(SEARCH("3",DQ14)))</formula>
    </cfRule>
    <cfRule type="containsText" dxfId="3581" priority="3580" stopIfTrue="1" operator="containsText" text="0">
      <formula>NOT(ISERROR(SEARCH("0",DQ14)))</formula>
    </cfRule>
  </conditionalFormatting>
  <conditionalFormatting sqref="EI22:EJ22">
    <cfRule type="containsText" dxfId="3580" priority="3041" stopIfTrue="1" operator="containsText" text="1">
      <formula>NOT(ISERROR(SEARCH("1",EI22)))</formula>
    </cfRule>
    <cfRule type="containsText" dxfId="3579" priority="3042" stopIfTrue="1" operator="containsText" text="2">
      <formula>NOT(ISERROR(SEARCH("2",EI22)))</formula>
    </cfRule>
    <cfRule type="containsText" dxfId="3578" priority="3043" stopIfTrue="1" operator="containsText" text="4">
      <formula>NOT(ISERROR(SEARCH("4",EI22)))</formula>
    </cfRule>
    <cfRule type="containsText" dxfId="3577" priority="3044" stopIfTrue="1" operator="containsText" text="3">
      <formula>NOT(ISERROR(SEARCH("3",EI22)))</formula>
    </cfRule>
    <cfRule type="containsText" dxfId="3576" priority="3045" stopIfTrue="1" operator="containsText" text="0">
      <formula>NOT(ISERROR(SEARCH("0",EI22)))</formula>
    </cfRule>
  </conditionalFormatting>
  <conditionalFormatting sqref="HM22">
    <cfRule type="containsText" dxfId="3575" priority="4086" stopIfTrue="1" operator="containsText" text="1">
      <formula>NOT(ISERROR(SEARCH("1",HM22)))</formula>
    </cfRule>
    <cfRule type="containsText" dxfId="3574" priority="4087" stopIfTrue="1" operator="containsText" text="2">
      <formula>NOT(ISERROR(SEARCH("2",HM22)))</formula>
    </cfRule>
    <cfRule type="containsText" dxfId="3573" priority="4088" stopIfTrue="1" operator="containsText" text="4">
      <formula>NOT(ISERROR(SEARCH("4",HM22)))</formula>
    </cfRule>
    <cfRule type="containsText" dxfId="3572" priority="4089" stopIfTrue="1" operator="containsText" text="3">
      <formula>NOT(ISERROR(SEARCH("3",HM22)))</formula>
    </cfRule>
    <cfRule type="containsText" dxfId="3571" priority="4090" stopIfTrue="1" operator="containsText" text="0">
      <formula>NOT(ISERROR(SEARCH("0",HM22)))</formula>
    </cfRule>
  </conditionalFormatting>
  <conditionalFormatting sqref="GW20">
    <cfRule type="containsText" dxfId="3570" priority="4081" stopIfTrue="1" operator="containsText" text="1">
      <formula>NOT(ISERROR(SEARCH("1",GW20)))</formula>
    </cfRule>
    <cfRule type="containsText" dxfId="3569" priority="4082" stopIfTrue="1" operator="containsText" text="2">
      <formula>NOT(ISERROR(SEARCH("2",GW20)))</formula>
    </cfRule>
    <cfRule type="containsText" dxfId="3568" priority="4083" stopIfTrue="1" operator="containsText" text="4">
      <formula>NOT(ISERROR(SEARCH("4",GW20)))</formula>
    </cfRule>
    <cfRule type="containsText" dxfId="3567" priority="4084" stopIfTrue="1" operator="containsText" text="3">
      <formula>NOT(ISERROR(SEARCH("3",GW20)))</formula>
    </cfRule>
    <cfRule type="containsText" dxfId="3566" priority="4085" stopIfTrue="1" operator="containsText" text="0">
      <formula>NOT(ISERROR(SEARCH("0",GW20)))</formula>
    </cfRule>
  </conditionalFormatting>
  <conditionalFormatting sqref="EM22:EO22">
    <cfRule type="containsText" dxfId="3565" priority="3016" stopIfTrue="1" operator="containsText" text="1">
      <formula>NOT(ISERROR(SEARCH("1",EM22)))</formula>
    </cfRule>
    <cfRule type="containsText" dxfId="3564" priority="3017" stopIfTrue="1" operator="containsText" text="2">
      <formula>NOT(ISERROR(SEARCH("2",EM22)))</formula>
    </cfRule>
    <cfRule type="containsText" dxfId="3563" priority="3018" stopIfTrue="1" operator="containsText" text="4">
      <formula>NOT(ISERROR(SEARCH("4",EM22)))</formula>
    </cfRule>
    <cfRule type="containsText" dxfId="3562" priority="3019" stopIfTrue="1" operator="containsText" text="3">
      <formula>NOT(ISERROR(SEARCH("3",EM22)))</formula>
    </cfRule>
    <cfRule type="containsText" dxfId="3561" priority="3020" stopIfTrue="1" operator="containsText" text="0">
      <formula>NOT(ISERROR(SEARCH("0",EM22)))</formula>
    </cfRule>
  </conditionalFormatting>
  <conditionalFormatting sqref="FB21 FB19">
    <cfRule type="containsText" dxfId="3560" priority="4076" stopIfTrue="1" operator="containsText" text="1">
      <formula>NOT(ISERROR(SEARCH("1",FB19)))</formula>
    </cfRule>
    <cfRule type="containsText" dxfId="3559" priority="4077" stopIfTrue="1" operator="containsText" text="2">
      <formula>NOT(ISERROR(SEARCH("2",FB19)))</formula>
    </cfRule>
    <cfRule type="containsText" dxfId="3558" priority="4078" stopIfTrue="1" operator="containsText" text="4">
      <formula>NOT(ISERROR(SEARCH("4",FB19)))</formula>
    </cfRule>
    <cfRule type="containsText" dxfId="3557" priority="4079" stopIfTrue="1" operator="containsText" text="3">
      <formula>NOT(ISERROR(SEARCH("3",FB19)))</formula>
    </cfRule>
    <cfRule type="containsText" dxfId="3556" priority="4080" stopIfTrue="1" operator="containsText" text="0">
      <formula>NOT(ISERROR(SEARCH("0",FB19)))</formula>
    </cfRule>
  </conditionalFormatting>
  <conditionalFormatting sqref="DX12">
    <cfRule type="containsText" dxfId="3555" priority="4026" stopIfTrue="1" operator="containsText" text="1">
      <formula>NOT(ISERROR(SEARCH("1",DX12)))</formula>
    </cfRule>
    <cfRule type="containsText" dxfId="3554" priority="4027" stopIfTrue="1" operator="containsText" text="2">
      <formula>NOT(ISERROR(SEARCH("2",DX12)))</formula>
    </cfRule>
    <cfRule type="containsText" dxfId="3553" priority="4028" stopIfTrue="1" operator="containsText" text="4">
      <formula>NOT(ISERROR(SEARCH("4",DX12)))</formula>
    </cfRule>
    <cfRule type="containsText" dxfId="3552" priority="4029" stopIfTrue="1" operator="containsText" text="3">
      <formula>NOT(ISERROR(SEARCH("3",DX12)))</formula>
    </cfRule>
    <cfRule type="containsText" dxfId="3551" priority="4030" stopIfTrue="1" operator="containsText" text="0">
      <formula>NOT(ISERROR(SEARCH("0",DX12)))</formula>
    </cfRule>
  </conditionalFormatting>
  <conditionalFormatting sqref="EU22 FF22:FH22">
    <cfRule type="containsText" dxfId="3550" priority="3106" stopIfTrue="1" operator="containsText" text="1">
      <formula>NOT(ISERROR(SEARCH("1",EU22)))</formula>
    </cfRule>
    <cfRule type="containsText" dxfId="3549" priority="3107" stopIfTrue="1" operator="containsText" text="2">
      <formula>NOT(ISERROR(SEARCH("2",EU22)))</formula>
    </cfRule>
    <cfRule type="containsText" dxfId="3548" priority="3108" stopIfTrue="1" operator="containsText" text="4">
      <formula>NOT(ISERROR(SEARCH("4",EU22)))</formula>
    </cfRule>
    <cfRule type="containsText" dxfId="3547" priority="3109" stopIfTrue="1" operator="containsText" text="3">
      <formula>NOT(ISERROR(SEARCH("3",EU22)))</formula>
    </cfRule>
    <cfRule type="containsText" dxfId="3546" priority="3110" stopIfTrue="1" operator="containsText" text="0">
      <formula>NOT(ISERROR(SEARCH("0",EU22)))</formula>
    </cfRule>
  </conditionalFormatting>
  <conditionalFormatting sqref="FS20">
    <cfRule type="containsText" dxfId="3545" priority="4071" stopIfTrue="1" operator="containsText" text="1">
      <formula>NOT(ISERROR(SEARCH("1",FS20)))</formula>
    </cfRule>
    <cfRule type="containsText" dxfId="3544" priority="4072" stopIfTrue="1" operator="containsText" text="2">
      <formula>NOT(ISERROR(SEARCH("2",FS20)))</formula>
    </cfRule>
    <cfRule type="containsText" dxfId="3543" priority="4073" stopIfTrue="1" operator="containsText" text="4">
      <formula>NOT(ISERROR(SEARCH("4",FS20)))</formula>
    </cfRule>
    <cfRule type="containsText" dxfId="3542" priority="4074" stopIfTrue="1" operator="containsText" text="3">
      <formula>NOT(ISERROR(SEARCH("3",FS20)))</formula>
    </cfRule>
    <cfRule type="containsText" dxfId="3541" priority="4075" stopIfTrue="1" operator="containsText" text="0">
      <formula>NOT(ISERROR(SEARCH("0",FS20)))</formula>
    </cfRule>
  </conditionalFormatting>
  <conditionalFormatting sqref="DL16:DM16">
    <cfRule type="containsText" dxfId="3540" priority="3636" stopIfTrue="1" operator="containsText" text="1">
      <formula>NOT(ISERROR(SEARCH("1",DL16)))</formula>
    </cfRule>
    <cfRule type="containsText" dxfId="3539" priority="3637" stopIfTrue="1" operator="containsText" text="2">
      <formula>NOT(ISERROR(SEARCH("2",DL16)))</formula>
    </cfRule>
    <cfRule type="containsText" dxfId="3538" priority="3638" stopIfTrue="1" operator="containsText" text="4">
      <formula>NOT(ISERROR(SEARCH("4",DL16)))</formula>
    </cfRule>
    <cfRule type="containsText" dxfId="3537" priority="3639" stopIfTrue="1" operator="containsText" text="3">
      <formula>NOT(ISERROR(SEARCH("3",DL16)))</formula>
    </cfRule>
    <cfRule type="containsText" dxfId="3536" priority="3640" stopIfTrue="1" operator="containsText" text="0">
      <formula>NOT(ISERROR(SEARCH("0",DL16)))</formula>
    </cfRule>
  </conditionalFormatting>
  <conditionalFormatting sqref="EK22:EL22">
    <cfRule type="containsText" dxfId="3535" priority="2986" stopIfTrue="1" operator="containsText" text="1">
      <formula>NOT(ISERROR(SEARCH("1",EK22)))</formula>
    </cfRule>
    <cfRule type="containsText" dxfId="3534" priority="2987" stopIfTrue="1" operator="containsText" text="2">
      <formula>NOT(ISERROR(SEARCH("2",EK22)))</formula>
    </cfRule>
    <cfRule type="containsText" dxfId="3533" priority="2988" stopIfTrue="1" operator="containsText" text="4">
      <formula>NOT(ISERROR(SEARCH("4",EK22)))</formula>
    </cfRule>
    <cfRule type="containsText" dxfId="3532" priority="2989" stopIfTrue="1" operator="containsText" text="3">
      <formula>NOT(ISERROR(SEARCH("3",EK22)))</formula>
    </cfRule>
    <cfRule type="containsText" dxfId="3531" priority="2990" stopIfTrue="1" operator="containsText" text="0">
      <formula>NOT(ISERROR(SEARCH("0",EK22)))</formula>
    </cfRule>
  </conditionalFormatting>
  <conditionalFormatting sqref="FQ20">
    <cfRule type="containsText" dxfId="3530" priority="3536" stopIfTrue="1" operator="containsText" text="1">
      <formula>NOT(ISERROR(SEARCH("1",FQ20)))</formula>
    </cfRule>
    <cfRule type="containsText" dxfId="3529" priority="3537" stopIfTrue="1" operator="containsText" text="2">
      <formula>NOT(ISERROR(SEARCH("2",FQ20)))</formula>
    </cfRule>
    <cfRule type="containsText" dxfId="3528" priority="3538" stopIfTrue="1" operator="containsText" text="4">
      <formula>NOT(ISERROR(SEARCH("4",FQ20)))</formula>
    </cfRule>
    <cfRule type="containsText" dxfId="3527" priority="3539" stopIfTrue="1" operator="containsText" text="3">
      <formula>NOT(ISERROR(SEARCH("3",FQ20)))</formula>
    </cfRule>
    <cfRule type="containsText" dxfId="3526" priority="3540" stopIfTrue="1" operator="containsText" text="0">
      <formula>NOT(ISERROR(SEARCH("0",FQ20)))</formula>
    </cfRule>
  </conditionalFormatting>
  <conditionalFormatting sqref="FC21:FD21 FC19:FD19">
    <cfRule type="containsText" dxfId="3525" priority="4061" stopIfTrue="1" operator="containsText" text="1">
      <formula>NOT(ISERROR(SEARCH("1",FC19)))</formula>
    </cfRule>
    <cfRule type="containsText" dxfId="3524" priority="4062" stopIfTrue="1" operator="containsText" text="2">
      <formula>NOT(ISERROR(SEARCH("2",FC19)))</formula>
    </cfRule>
    <cfRule type="containsText" dxfId="3523" priority="4063" stopIfTrue="1" operator="containsText" text="4">
      <formula>NOT(ISERROR(SEARCH("4",FC19)))</formula>
    </cfRule>
    <cfRule type="containsText" dxfId="3522" priority="4064" stopIfTrue="1" operator="containsText" text="3">
      <formula>NOT(ISERROR(SEARCH("3",FC19)))</formula>
    </cfRule>
    <cfRule type="containsText" dxfId="3521" priority="4065" stopIfTrue="1" operator="containsText" text="0">
      <formula>NOT(ISERROR(SEARCH("0",FC19)))</formula>
    </cfRule>
  </conditionalFormatting>
  <conditionalFormatting sqref="GC22">
    <cfRule type="containsText" dxfId="3520" priority="3076" stopIfTrue="1" operator="containsText" text="1">
      <formula>NOT(ISERROR(SEARCH("1",GC22)))</formula>
    </cfRule>
    <cfRule type="containsText" dxfId="3519" priority="3077" stopIfTrue="1" operator="containsText" text="2">
      <formula>NOT(ISERROR(SEARCH("2",GC22)))</formula>
    </cfRule>
    <cfRule type="containsText" dxfId="3518" priority="3078" stopIfTrue="1" operator="containsText" text="4">
      <formula>NOT(ISERROR(SEARCH("4",GC22)))</formula>
    </cfRule>
    <cfRule type="containsText" dxfId="3517" priority="3079" stopIfTrue="1" operator="containsText" text="3">
      <formula>NOT(ISERROR(SEARCH("3",GC22)))</formula>
    </cfRule>
    <cfRule type="containsText" dxfId="3516" priority="3080" stopIfTrue="1" operator="containsText" text="0">
      <formula>NOT(ISERROR(SEARCH("0",GC22)))</formula>
    </cfRule>
  </conditionalFormatting>
  <conditionalFormatting sqref="GD22">
    <cfRule type="containsText" dxfId="3515" priority="3081" stopIfTrue="1" operator="containsText" text="1">
      <formula>NOT(ISERROR(SEARCH("1",GD22)))</formula>
    </cfRule>
    <cfRule type="containsText" dxfId="3514" priority="3082" stopIfTrue="1" operator="containsText" text="2">
      <formula>NOT(ISERROR(SEARCH("2",GD22)))</formula>
    </cfRule>
    <cfRule type="containsText" dxfId="3513" priority="3083" stopIfTrue="1" operator="containsText" text="4">
      <formula>NOT(ISERROR(SEARCH("4",GD22)))</formula>
    </cfRule>
    <cfRule type="containsText" dxfId="3512" priority="3084" stopIfTrue="1" operator="containsText" text="3">
      <formula>NOT(ISERROR(SEARCH("3",GD22)))</formula>
    </cfRule>
    <cfRule type="containsText" dxfId="3511" priority="3085" stopIfTrue="1" operator="containsText" text="0">
      <formula>NOT(ISERROR(SEARCH("0",GD22)))</formula>
    </cfRule>
  </conditionalFormatting>
  <conditionalFormatting sqref="GX22:GZ22">
    <cfRule type="containsText" dxfId="3510" priority="2951" stopIfTrue="1" operator="containsText" text="1">
      <formula>NOT(ISERROR(SEARCH("1",GX22)))</formula>
    </cfRule>
    <cfRule type="containsText" dxfId="3509" priority="2952" stopIfTrue="1" operator="containsText" text="2">
      <formula>NOT(ISERROR(SEARCH("2",GX22)))</formula>
    </cfRule>
    <cfRule type="containsText" dxfId="3508" priority="2953" stopIfTrue="1" operator="containsText" text="4">
      <formula>NOT(ISERROR(SEARCH("4",GX22)))</formula>
    </cfRule>
    <cfRule type="containsText" dxfId="3507" priority="2954" stopIfTrue="1" operator="containsText" text="3">
      <formula>NOT(ISERROR(SEARCH("3",GX22)))</formula>
    </cfRule>
    <cfRule type="containsText" dxfId="3506" priority="2955" stopIfTrue="1" operator="containsText" text="0">
      <formula>NOT(ISERROR(SEARCH("0",GX22)))</formula>
    </cfRule>
  </conditionalFormatting>
  <conditionalFormatting sqref="DU13 DU15">
    <cfRule type="containsText" dxfId="3505" priority="4046" stopIfTrue="1" operator="containsText" text="1">
      <formula>NOT(ISERROR(SEARCH("1",DU13)))</formula>
    </cfRule>
    <cfRule type="containsText" dxfId="3504" priority="4047" stopIfTrue="1" operator="containsText" text="2">
      <formula>NOT(ISERROR(SEARCH("2",DU13)))</formula>
    </cfRule>
    <cfRule type="containsText" dxfId="3503" priority="4048" stopIfTrue="1" operator="containsText" text="4">
      <formula>NOT(ISERROR(SEARCH("4",DU13)))</formula>
    </cfRule>
    <cfRule type="containsText" dxfId="3502" priority="4049" stopIfTrue="1" operator="containsText" text="3">
      <formula>NOT(ISERROR(SEARCH("3",DU13)))</formula>
    </cfRule>
    <cfRule type="containsText" dxfId="3501" priority="4050" stopIfTrue="1" operator="containsText" text="0">
      <formula>NOT(ISERROR(SEARCH("0",DU13)))</formula>
    </cfRule>
  </conditionalFormatting>
  <conditionalFormatting sqref="DU14">
    <cfRule type="containsText" dxfId="3500" priority="4041" stopIfTrue="1" operator="containsText" text="1">
      <formula>NOT(ISERROR(SEARCH("1",DU14)))</formula>
    </cfRule>
    <cfRule type="containsText" dxfId="3499" priority="4042" stopIfTrue="1" operator="containsText" text="2">
      <formula>NOT(ISERROR(SEARCH("2",DU14)))</formula>
    </cfRule>
    <cfRule type="containsText" dxfId="3498" priority="4043" stopIfTrue="1" operator="containsText" text="4">
      <formula>NOT(ISERROR(SEARCH("4",DU14)))</formula>
    </cfRule>
    <cfRule type="containsText" dxfId="3497" priority="4044" stopIfTrue="1" operator="containsText" text="3">
      <formula>NOT(ISERROR(SEARCH("3",DU14)))</formula>
    </cfRule>
    <cfRule type="containsText" dxfId="3496" priority="4045" stopIfTrue="1" operator="containsText" text="0">
      <formula>NOT(ISERROR(SEARCH("0",DU14)))</formula>
    </cfRule>
  </conditionalFormatting>
  <conditionalFormatting sqref="DU12">
    <cfRule type="containsText" dxfId="3495" priority="4036" stopIfTrue="1" operator="containsText" text="1">
      <formula>NOT(ISERROR(SEARCH("1",DU12)))</formula>
    </cfRule>
    <cfRule type="containsText" dxfId="3494" priority="4037" stopIfTrue="1" operator="containsText" text="2">
      <formula>NOT(ISERROR(SEARCH("2",DU12)))</formula>
    </cfRule>
    <cfRule type="containsText" dxfId="3493" priority="4038" stopIfTrue="1" operator="containsText" text="4">
      <formula>NOT(ISERROR(SEARCH("4",DU12)))</formula>
    </cfRule>
    <cfRule type="containsText" dxfId="3492" priority="4039" stopIfTrue="1" operator="containsText" text="3">
      <formula>NOT(ISERROR(SEARCH("3",DU12)))</formula>
    </cfRule>
    <cfRule type="containsText" dxfId="3491" priority="4040" stopIfTrue="1" operator="containsText" text="0">
      <formula>NOT(ISERROR(SEARCH("0",DU12)))</formula>
    </cfRule>
  </conditionalFormatting>
  <conditionalFormatting sqref="EV16">
    <cfRule type="containsText" dxfId="3490" priority="4031" stopIfTrue="1" operator="containsText" text="1">
      <formula>NOT(ISERROR(SEARCH("1",EV16)))</formula>
    </cfRule>
    <cfRule type="containsText" dxfId="3489" priority="4032" stopIfTrue="1" operator="containsText" text="2">
      <formula>NOT(ISERROR(SEARCH("2",EV16)))</formula>
    </cfRule>
    <cfRule type="containsText" dxfId="3488" priority="4033" stopIfTrue="1" operator="containsText" text="4">
      <formula>NOT(ISERROR(SEARCH("4",EV16)))</formula>
    </cfRule>
    <cfRule type="containsText" dxfId="3487" priority="4034" stopIfTrue="1" operator="containsText" text="3">
      <formula>NOT(ISERROR(SEARCH("3",EV16)))</formula>
    </cfRule>
    <cfRule type="containsText" dxfId="3486" priority="4035" stopIfTrue="1" operator="containsText" text="0">
      <formula>NOT(ISERROR(SEARCH("0",EV16)))</formula>
    </cfRule>
  </conditionalFormatting>
  <conditionalFormatting sqref="JN32">
    <cfRule type="containsText" dxfId="3485" priority="2581" stopIfTrue="1" operator="containsText" text="1">
      <formula>NOT(ISERROR(SEARCH("1",JN32)))</formula>
    </cfRule>
    <cfRule type="containsText" dxfId="3484" priority="2582" stopIfTrue="1" operator="containsText" text="2">
      <formula>NOT(ISERROR(SEARCH("2",JN32)))</formula>
    </cfRule>
    <cfRule type="containsText" dxfId="3483" priority="2583" stopIfTrue="1" operator="containsText" text="4">
      <formula>NOT(ISERROR(SEARCH("4",JN32)))</formula>
    </cfRule>
    <cfRule type="containsText" dxfId="3482" priority="2584" stopIfTrue="1" operator="containsText" text="3">
      <formula>NOT(ISERROR(SEARCH("3",JN32)))</formula>
    </cfRule>
    <cfRule type="containsText" dxfId="3481" priority="2585" stopIfTrue="1" operator="containsText" text="0">
      <formula>NOT(ISERROR(SEARCH("0",JN32)))</formula>
    </cfRule>
  </conditionalFormatting>
  <conditionalFormatting sqref="HG22:HH22 HD22:HE22">
    <cfRule type="containsText" dxfId="3480" priority="2966" stopIfTrue="1" operator="containsText" text="1">
      <formula>NOT(ISERROR(SEARCH("1",HD22)))</formula>
    </cfRule>
    <cfRule type="containsText" dxfId="3479" priority="2967" stopIfTrue="1" operator="containsText" text="2">
      <formula>NOT(ISERROR(SEARCH("2",HD22)))</formula>
    </cfRule>
    <cfRule type="containsText" dxfId="3478" priority="2968" stopIfTrue="1" operator="containsText" text="4">
      <formula>NOT(ISERROR(SEARCH("4",HD22)))</formula>
    </cfRule>
    <cfRule type="containsText" dxfId="3477" priority="2969" stopIfTrue="1" operator="containsText" text="3">
      <formula>NOT(ISERROR(SEARCH("3",HD22)))</formula>
    </cfRule>
    <cfRule type="containsText" dxfId="3476" priority="2970" stopIfTrue="1" operator="containsText" text="0">
      <formula>NOT(ISERROR(SEARCH("0",HD22)))</formula>
    </cfRule>
  </conditionalFormatting>
  <conditionalFormatting sqref="FA22 EM22:EP22">
    <cfRule type="containsText" dxfId="3475" priority="3091" stopIfTrue="1" operator="containsText" text="1">
      <formula>NOT(ISERROR(SEARCH("1",EM22)))</formula>
    </cfRule>
    <cfRule type="containsText" dxfId="3474" priority="3092" stopIfTrue="1" operator="containsText" text="2">
      <formula>NOT(ISERROR(SEARCH("2",EM22)))</formula>
    </cfRule>
    <cfRule type="containsText" dxfId="3473" priority="3093" stopIfTrue="1" operator="containsText" text="4">
      <formula>NOT(ISERROR(SEARCH("4",EM22)))</formula>
    </cfRule>
    <cfRule type="containsText" dxfId="3472" priority="3094" stopIfTrue="1" operator="containsText" text="3">
      <formula>NOT(ISERROR(SEARCH("3",EM22)))</formula>
    </cfRule>
    <cfRule type="containsText" dxfId="3471" priority="3095" stopIfTrue="1" operator="containsText" text="0">
      <formula>NOT(ISERROR(SEARCH("0",EM22)))</formula>
    </cfRule>
  </conditionalFormatting>
  <conditionalFormatting sqref="FA22 EM22:EP22">
    <cfRule type="containsText" dxfId="3470" priority="3086" stopIfTrue="1" operator="containsText" text="1">
      <formula>NOT(ISERROR(SEARCH("1",EM22)))</formula>
    </cfRule>
    <cfRule type="containsText" dxfId="3469" priority="3087" stopIfTrue="1" operator="containsText" text="2">
      <formula>NOT(ISERROR(SEARCH("2",EM22)))</formula>
    </cfRule>
    <cfRule type="containsText" dxfId="3468" priority="3088" stopIfTrue="1" operator="containsText" text="4">
      <formula>NOT(ISERROR(SEARCH("4",EM22)))</formula>
    </cfRule>
    <cfRule type="containsText" dxfId="3467" priority="3089" stopIfTrue="1" operator="containsText" text="3">
      <formula>NOT(ISERROR(SEARCH("3",EM22)))</formula>
    </cfRule>
    <cfRule type="containsText" dxfId="3466" priority="3090" stopIfTrue="1" operator="containsText" text="0">
      <formula>NOT(ISERROR(SEARCH("0",EM22)))</formula>
    </cfRule>
  </conditionalFormatting>
  <conditionalFormatting sqref="GF26">
    <cfRule type="containsText" dxfId="3465" priority="3461" stopIfTrue="1" operator="containsText" text="1">
      <formula>NOT(ISERROR(SEARCH("1",GF26)))</formula>
    </cfRule>
    <cfRule type="containsText" dxfId="3464" priority="3462" stopIfTrue="1" operator="containsText" text="2">
      <formula>NOT(ISERROR(SEARCH("2",GF26)))</formula>
    </cfRule>
    <cfRule type="containsText" dxfId="3463" priority="3463" stopIfTrue="1" operator="containsText" text="4">
      <formula>NOT(ISERROR(SEARCH("4",GF26)))</formula>
    </cfRule>
    <cfRule type="containsText" dxfId="3462" priority="3464" stopIfTrue="1" operator="containsText" text="3">
      <formula>NOT(ISERROR(SEARCH("3",GF26)))</formula>
    </cfRule>
    <cfRule type="containsText" dxfId="3461" priority="3465" stopIfTrue="1" operator="containsText" text="0">
      <formula>NOT(ISERROR(SEARCH("0",GF26)))</formula>
    </cfRule>
  </conditionalFormatting>
  <conditionalFormatting sqref="GC22">
    <cfRule type="containsText" dxfId="3460" priority="3066" stopIfTrue="1" operator="containsText" text="1">
      <formula>NOT(ISERROR(SEARCH("1",GC22)))</formula>
    </cfRule>
    <cfRule type="containsText" dxfId="3459" priority="3067" stopIfTrue="1" operator="containsText" text="2">
      <formula>NOT(ISERROR(SEARCH("2",GC22)))</formula>
    </cfRule>
    <cfRule type="containsText" dxfId="3458" priority="3068" stopIfTrue="1" operator="containsText" text="4">
      <formula>NOT(ISERROR(SEARCH("4",GC22)))</formula>
    </cfRule>
    <cfRule type="containsText" dxfId="3457" priority="3069" stopIfTrue="1" operator="containsText" text="3">
      <formula>NOT(ISERROR(SEARCH("3",GC22)))</formula>
    </cfRule>
    <cfRule type="containsText" dxfId="3456" priority="3070" stopIfTrue="1" operator="containsText" text="0">
      <formula>NOT(ISERROR(SEARCH("0",GC22)))</formula>
    </cfRule>
  </conditionalFormatting>
  <conditionalFormatting sqref="DU14">
    <cfRule type="containsText" dxfId="3455" priority="3976" stopIfTrue="1" operator="containsText" text="1">
      <formula>NOT(ISERROR(SEARCH("1",DU14)))</formula>
    </cfRule>
    <cfRule type="containsText" dxfId="3454" priority="3977" stopIfTrue="1" operator="containsText" text="2">
      <formula>NOT(ISERROR(SEARCH("2",DU14)))</formula>
    </cfRule>
    <cfRule type="containsText" dxfId="3453" priority="3978" stopIfTrue="1" operator="containsText" text="4">
      <formula>NOT(ISERROR(SEARCH("4",DU14)))</formula>
    </cfRule>
    <cfRule type="containsText" dxfId="3452" priority="3979" stopIfTrue="1" operator="containsText" text="3">
      <formula>NOT(ISERROR(SEARCH("3",DU14)))</formula>
    </cfRule>
    <cfRule type="containsText" dxfId="3451" priority="3980" stopIfTrue="1" operator="containsText" text="0">
      <formula>NOT(ISERROR(SEARCH("0",DU14)))</formula>
    </cfRule>
  </conditionalFormatting>
  <conditionalFormatting sqref="EV16">
    <cfRule type="containsText" dxfId="3450" priority="3971" stopIfTrue="1" operator="containsText" text="1">
      <formula>NOT(ISERROR(SEARCH("1",EV16)))</formula>
    </cfRule>
    <cfRule type="containsText" dxfId="3449" priority="3972" stopIfTrue="1" operator="containsText" text="2">
      <formula>NOT(ISERROR(SEARCH("2",EV16)))</formula>
    </cfRule>
    <cfRule type="containsText" dxfId="3448" priority="3973" stopIfTrue="1" operator="containsText" text="4">
      <formula>NOT(ISERROR(SEARCH("4",EV16)))</formula>
    </cfRule>
    <cfRule type="containsText" dxfId="3447" priority="3974" stopIfTrue="1" operator="containsText" text="3">
      <formula>NOT(ISERROR(SEARCH("3",EV16)))</formula>
    </cfRule>
    <cfRule type="containsText" dxfId="3446" priority="3975" stopIfTrue="1" operator="containsText" text="0">
      <formula>NOT(ISERROR(SEARCH("0",EV16)))</formula>
    </cfRule>
  </conditionalFormatting>
  <conditionalFormatting sqref="GC22">
    <cfRule type="containsText" dxfId="3445" priority="3056" stopIfTrue="1" operator="containsText" text="1">
      <formula>NOT(ISERROR(SEARCH("1",GC22)))</formula>
    </cfRule>
    <cfRule type="containsText" dxfId="3444" priority="3057" stopIfTrue="1" operator="containsText" text="2">
      <formula>NOT(ISERROR(SEARCH("2",GC22)))</formula>
    </cfRule>
    <cfRule type="containsText" dxfId="3443" priority="3058" stopIfTrue="1" operator="containsText" text="4">
      <formula>NOT(ISERROR(SEARCH("4",GC22)))</formula>
    </cfRule>
    <cfRule type="containsText" dxfId="3442" priority="3059" stopIfTrue="1" operator="containsText" text="3">
      <formula>NOT(ISERROR(SEARCH("3",GC22)))</formula>
    </cfRule>
    <cfRule type="containsText" dxfId="3441" priority="3060" stopIfTrue="1" operator="containsText" text="0">
      <formula>NOT(ISERROR(SEARCH("0",GC22)))</formula>
    </cfRule>
  </conditionalFormatting>
  <conditionalFormatting sqref="IO30:IP30 IL30:IM30">
    <cfRule type="containsText" dxfId="3440" priority="2461" stopIfTrue="1" operator="containsText" text="1">
      <formula>NOT(ISERROR(SEARCH("1",IL30)))</formula>
    </cfRule>
    <cfRule type="containsText" dxfId="3439" priority="2462" stopIfTrue="1" operator="containsText" text="2">
      <formula>NOT(ISERROR(SEARCH("2",IL30)))</formula>
    </cfRule>
    <cfRule type="containsText" dxfId="3438" priority="2463" stopIfTrue="1" operator="containsText" text="4">
      <formula>NOT(ISERROR(SEARCH("4",IL30)))</formula>
    </cfRule>
    <cfRule type="containsText" dxfId="3437" priority="2464" stopIfTrue="1" operator="containsText" text="3">
      <formula>NOT(ISERROR(SEARCH("3",IL30)))</formula>
    </cfRule>
    <cfRule type="containsText" dxfId="3436" priority="2465" stopIfTrue="1" operator="containsText" text="0">
      <formula>NOT(ISERROR(SEARCH("0",IL30)))</formula>
    </cfRule>
  </conditionalFormatting>
  <conditionalFormatting sqref="EI22:EJ22">
    <cfRule type="containsText" dxfId="3435" priority="3031" stopIfTrue="1" operator="containsText" text="1">
      <formula>NOT(ISERROR(SEARCH("1",EI22)))</formula>
    </cfRule>
    <cfRule type="containsText" dxfId="3434" priority="3032" stopIfTrue="1" operator="containsText" text="2">
      <formula>NOT(ISERROR(SEARCH("2",EI22)))</formula>
    </cfRule>
    <cfRule type="containsText" dxfId="3433" priority="3033" stopIfTrue="1" operator="containsText" text="4">
      <formula>NOT(ISERROR(SEARCH("4",EI22)))</formula>
    </cfRule>
    <cfRule type="containsText" dxfId="3432" priority="3034" stopIfTrue="1" operator="containsText" text="3">
      <formula>NOT(ISERROR(SEARCH("3",EI22)))</formula>
    </cfRule>
    <cfRule type="containsText" dxfId="3431" priority="3035" stopIfTrue="1" operator="containsText" text="0">
      <formula>NOT(ISERROR(SEARCH("0",EI22)))</formula>
    </cfRule>
  </conditionalFormatting>
  <conditionalFormatting sqref="EM22">
    <cfRule type="containsText" dxfId="3430" priority="3026" stopIfTrue="1" operator="containsText" text="1">
      <formula>NOT(ISERROR(SEARCH("1",EM22)))</formula>
    </cfRule>
    <cfRule type="containsText" dxfId="3429" priority="3027" stopIfTrue="1" operator="containsText" text="2">
      <formula>NOT(ISERROR(SEARCH("2",EM22)))</formula>
    </cfRule>
    <cfRule type="containsText" dxfId="3428" priority="3028" stopIfTrue="1" operator="containsText" text="4">
      <formula>NOT(ISERROR(SEARCH("4",EM22)))</formula>
    </cfRule>
    <cfRule type="containsText" dxfId="3427" priority="3029" stopIfTrue="1" operator="containsText" text="3">
      <formula>NOT(ISERROR(SEARCH("3",EM22)))</formula>
    </cfRule>
    <cfRule type="containsText" dxfId="3426" priority="3030" stopIfTrue="1" operator="containsText" text="0">
      <formula>NOT(ISERROR(SEARCH("0",EM22)))</formula>
    </cfRule>
  </conditionalFormatting>
  <conditionalFormatting sqref="HD28">
    <cfRule type="containsText" dxfId="3425" priority="2721" stopIfTrue="1" operator="containsText" text="1">
      <formula>NOT(ISERROR(SEARCH("1",HD28)))</formula>
    </cfRule>
    <cfRule type="containsText" dxfId="3424" priority="2722" stopIfTrue="1" operator="containsText" text="2">
      <formula>NOT(ISERROR(SEARCH("2",HD28)))</formula>
    </cfRule>
    <cfRule type="containsText" dxfId="3423" priority="2723" stopIfTrue="1" operator="containsText" text="4">
      <formula>NOT(ISERROR(SEARCH("4",HD28)))</formula>
    </cfRule>
    <cfRule type="containsText" dxfId="3422" priority="2724" stopIfTrue="1" operator="containsText" text="3">
      <formula>NOT(ISERROR(SEARCH("3",HD28)))</formula>
    </cfRule>
    <cfRule type="containsText" dxfId="3421" priority="2725" stopIfTrue="1" operator="containsText" text="0">
      <formula>NOT(ISERROR(SEARCH("0",HD28)))</formula>
    </cfRule>
  </conditionalFormatting>
  <conditionalFormatting sqref="JN32">
    <cfRule type="containsText" dxfId="3420" priority="2601" stopIfTrue="1" operator="containsText" text="1">
      <formula>NOT(ISERROR(SEARCH("1",JN32)))</formula>
    </cfRule>
    <cfRule type="containsText" dxfId="3419" priority="2602" stopIfTrue="1" operator="containsText" text="2">
      <formula>NOT(ISERROR(SEARCH("2",JN32)))</formula>
    </cfRule>
    <cfRule type="containsText" dxfId="3418" priority="2603" stopIfTrue="1" operator="containsText" text="4">
      <formula>NOT(ISERROR(SEARCH("4",JN32)))</formula>
    </cfRule>
    <cfRule type="containsText" dxfId="3417" priority="2604" stopIfTrue="1" operator="containsText" text="3">
      <formula>NOT(ISERROR(SEARCH("3",JN32)))</formula>
    </cfRule>
    <cfRule type="containsText" dxfId="3416" priority="2605" stopIfTrue="1" operator="containsText" text="0">
      <formula>NOT(ISERROR(SEARCH("0",JN32)))</formula>
    </cfRule>
  </conditionalFormatting>
  <conditionalFormatting sqref="FQ22">
    <cfRule type="containsText" dxfId="3415" priority="2906" stopIfTrue="1" operator="containsText" text="1">
      <formula>NOT(ISERROR(SEARCH("1",FQ22)))</formula>
    </cfRule>
    <cfRule type="containsText" dxfId="3414" priority="2907" stopIfTrue="1" operator="containsText" text="2">
      <formula>NOT(ISERROR(SEARCH("2",FQ22)))</formula>
    </cfRule>
    <cfRule type="containsText" dxfId="3413" priority="2908" stopIfTrue="1" operator="containsText" text="4">
      <formula>NOT(ISERROR(SEARCH("4",FQ22)))</formula>
    </cfRule>
    <cfRule type="containsText" dxfId="3412" priority="2909" stopIfTrue="1" operator="containsText" text="3">
      <formula>NOT(ISERROR(SEARCH("3",FQ22)))</formula>
    </cfRule>
    <cfRule type="containsText" dxfId="3411" priority="2910" stopIfTrue="1" operator="containsText" text="0">
      <formula>NOT(ISERROR(SEARCH("0",FQ22)))</formula>
    </cfRule>
  </conditionalFormatting>
  <conditionalFormatting sqref="GZ30">
    <cfRule type="containsText" dxfId="3410" priority="2186" stopIfTrue="1" operator="containsText" text="1">
      <formula>NOT(ISERROR(SEARCH("1",GZ30)))</formula>
    </cfRule>
    <cfRule type="containsText" dxfId="3409" priority="2187" stopIfTrue="1" operator="containsText" text="2">
      <formula>NOT(ISERROR(SEARCH("2",GZ30)))</formula>
    </cfRule>
    <cfRule type="containsText" dxfId="3408" priority="2188" stopIfTrue="1" operator="containsText" text="4">
      <formula>NOT(ISERROR(SEARCH("4",GZ30)))</formula>
    </cfRule>
    <cfRule type="containsText" dxfId="3407" priority="2189" stopIfTrue="1" operator="containsText" text="3">
      <formula>NOT(ISERROR(SEARCH("3",GZ30)))</formula>
    </cfRule>
    <cfRule type="containsText" dxfId="3406" priority="2190" stopIfTrue="1" operator="containsText" text="0">
      <formula>NOT(ISERROR(SEARCH("0",GZ30)))</formula>
    </cfRule>
  </conditionalFormatting>
  <conditionalFormatting sqref="GF24">
    <cfRule type="containsText" dxfId="3405" priority="3451" stopIfTrue="1" operator="containsText" text="1">
      <formula>NOT(ISERROR(SEARCH("1",GF24)))</formula>
    </cfRule>
    <cfRule type="containsText" dxfId="3404" priority="3452" stopIfTrue="1" operator="containsText" text="2">
      <formula>NOT(ISERROR(SEARCH("2",GF24)))</formula>
    </cfRule>
    <cfRule type="containsText" dxfId="3403" priority="3453" stopIfTrue="1" operator="containsText" text="4">
      <formula>NOT(ISERROR(SEARCH("4",GF24)))</formula>
    </cfRule>
    <cfRule type="containsText" dxfId="3402" priority="3454" stopIfTrue="1" operator="containsText" text="3">
      <formula>NOT(ISERROR(SEARCH("3",GF24)))</formula>
    </cfRule>
    <cfRule type="containsText" dxfId="3401" priority="3455" stopIfTrue="1" operator="containsText" text="0">
      <formula>NOT(ISERROR(SEARCH("0",GF24)))</formula>
    </cfRule>
  </conditionalFormatting>
  <conditionalFormatting sqref="FS22">
    <cfRule type="containsText" dxfId="3400" priority="2916" stopIfTrue="1" operator="containsText" text="1">
      <formula>NOT(ISERROR(SEARCH("1",FS22)))</formula>
    </cfRule>
    <cfRule type="containsText" dxfId="3399" priority="2917" stopIfTrue="1" operator="containsText" text="2">
      <formula>NOT(ISERROR(SEARCH("2",FS22)))</formula>
    </cfRule>
    <cfRule type="containsText" dxfId="3398" priority="2918" stopIfTrue="1" operator="containsText" text="4">
      <formula>NOT(ISERROR(SEARCH("4",FS22)))</formula>
    </cfRule>
    <cfRule type="containsText" dxfId="3397" priority="2919" stopIfTrue="1" operator="containsText" text="3">
      <formula>NOT(ISERROR(SEARCH("3",FS22)))</formula>
    </cfRule>
    <cfRule type="containsText" dxfId="3396" priority="2920" stopIfTrue="1" operator="containsText" text="0">
      <formula>NOT(ISERROR(SEARCH("0",FS22)))</formula>
    </cfRule>
  </conditionalFormatting>
  <conditionalFormatting sqref="FQ22">
    <cfRule type="containsText" dxfId="3395" priority="2911" stopIfTrue="1" operator="containsText" text="1">
      <formula>NOT(ISERROR(SEARCH("1",FQ22)))</formula>
    </cfRule>
    <cfRule type="containsText" dxfId="3394" priority="2912" stopIfTrue="1" operator="containsText" text="2">
      <formula>NOT(ISERROR(SEARCH("2",FQ22)))</formula>
    </cfRule>
    <cfRule type="containsText" dxfId="3393" priority="2913" stopIfTrue="1" operator="containsText" text="4">
      <formula>NOT(ISERROR(SEARCH("4",FQ22)))</formula>
    </cfRule>
    <cfRule type="containsText" dxfId="3392" priority="2914" stopIfTrue="1" operator="containsText" text="3">
      <formula>NOT(ISERROR(SEARCH("3",FQ22)))</formula>
    </cfRule>
    <cfRule type="containsText" dxfId="3391" priority="2915" stopIfTrue="1" operator="containsText" text="0">
      <formula>NOT(ISERROR(SEARCH("0",FQ22)))</formula>
    </cfRule>
  </conditionalFormatting>
  <conditionalFormatting sqref="CM14">
    <cfRule type="containsText" dxfId="3390" priority="3921" stopIfTrue="1" operator="containsText" text="1">
      <formula>NOT(ISERROR(SEARCH("1",CM14)))</formula>
    </cfRule>
    <cfRule type="containsText" dxfId="3389" priority="3922" stopIfTrue="1" operator="containsText" text="2">
      <formula>NOT(ISERROR(SEARCH("2",CM14)))</formula>
    </cfRule>
    <cfRule type="containsText" dxfId="3388" priority="3923" stopIfTrue="1" operator="containsText" text="4">
      <formula>NOT(ISERROR(SEARCH("4",CM14)))</formula>
    </cfRule>
    <cfRule type="containsText" dxfId="3387" priority="3924" stopIfTrue="1" operator="containsText" text="3">
      <formula>NOT(ISERROR(SEARCH("3",CM14)))</formula>
    </cfRule>
    <cfRule type="containsText" dxfId="3386" priority="3925" stopIfTrue="1" operator="containsText" text="0">
      <formula>NOT(ISERROR(SEARCH("0",CM14)))</formula>
    </cfRule>
  </conditionalFormatting>
  <conditionalFormatting sqref="CM14">
    <cfRule type="containsText" dxfId="3385" priority="3916" stopIfTrue="1" operator="containsText" text="1">
      <formula>NOT(ISERROR(SEARCH("1",CM14)))</formula>
    </cfRule>
    <cfRule type="containsText" dxfId="3384" priority="3917" stopIfTrue="1" operator="containsText" text="2">
      <formula>NOT(ISERROR(SEARCH("2",CM14)))</formula>
    </cfRule>
    <cfRule type="containsText" dxfId="3383" priority="3918" stopIfTrue="1" operator="containsText" text="4">
      <formula>NOT(ISERROR(SEARCH("4",CM14)))</formula>
    </cfRule>
    <cfRule type="containsText" dxfId="3382" priority="3919" stopIfTrue="1" operator="containsText" text="3">
      <formula>NOT(ISERROR(SEARCH("3",CM14)))</formula>
    </cfRule>
    <cfRule type="containsText" dxfId="3381" priority="3920" stopIfTrue="1" operator="containsText" text="0">
      <formula>NOT(ISERROR(SEARCH("0",CM14)))</formula>
    </cfRule>
  </conditionalFormatting>
  <conditionalFormatting sqref="DN16">
    <cfRule type="containsText" dxfId="3380" priority="3911" stopIfTrue="1" operator="containsText" text="1">
      <formula>NOT(ISERROR(SEARCH("1",DN16)))</formula>
    </cfRule>
    <cfRule type="containsText" dxfId="3379" priority="3912" stopIfTrue="1" operator="containsText" text="2">
      <formula>NOT(ISERROR(SEARCH("2",DN16)))</formula>
    </cfRule>
    <cfRule type="containsText" dxfId="3378" priority="3913" stopIfTrue="1" operator="containsText" text="4">
      <formula>NOT(ISERROR(SEARCH("4",DN16)))</formula>
    </cfRule>
    <cfRule type="containsText" dxfId="3377" priority="3914" stopIfTrue="1" operator="containsText" text="3">
      <formula>NOT(ISERROR(SEARCH("3",DN16)))</formula>
    </cfRule>
    <cfRule type="containsText" dxfId="3376" priority="3915" stopIfTrue="1" operator="containsText" text="0">
      <formula>NOT(ISERROR(SEARCH("0",DN16)))</formula>
    </cfRule>
  </conditionalFormatting>
  <conditionalFormatting sqref="CN15:CP15 CN12:CP13">
    <cfRule type="containsText" dxfId="3375" priority="3901" stopIfTrue="1" operator="containsText" text="1">
      <formula>NOT(ISERROR(SEARCH("1",CN12)))</formula>
    </cfRule>
    <cfRule type="containsText" dxfId="3374" priority="3902" stopIfTrue="1" operator="containsText" text="2">
      <formula>NOT(ISERROR(SEARCH("2",CN12)))</formula>
    </cfRule>
    <cfRule type="containsText" dxfId="3373" priority="3903" stopIfTrue="1" operator="containsText" text="4">
      <formula>NOT(ISERROR(SEARCH("4",CN12)))</formula>
    </cfRule>
    <cfRule type="containsText" dxfId="3372" priority="3904" stopIfTrue="1" operator="containsText" text="3">
      <formula>NOT(ISERROR(SEARCH("3",CN12)))</formula>
    </cfRule>
    <cfRule type="containsText" dxfId="3371" priority="3905" stopIfTrue="1" operator="containsText" text="0">
      <formula>NOT(ISERROR(SEARCH("0",CN12)))</formula>
    </cfRule>
  </conditionalFormatting>
  <conditionalFormatting sqref="CN12:CP12">
    <cfRule type="containsText" dxfId="3370" priority="3896" stopIfTrue="1" operator="containsText" text="1">
      <formula>NOT(ISERROR(SEARCH("1",CN12)))</formula>
    </cfRule>
    <cfRule type="containsText" dxfId="3369" priority="3897" stopIfTrue="1" operator="containsText" text="2">
      <formula>NOT(ISERROR(SEARCH("2",CN12)))</formula>
    </cfRule>
    <cfRule type="containsText" dxfId="3368" priority="3898" stopIfTrue="1" operator="containsText" text="4">
      <formula>NOT(ISERROR(SEARCH("4",CN12)))</formula>
    </cfRule>
    <cfRule type="containsText" dxfId="3367" priority="3899" stopIfTrue="1" operator="containsText" text="3">
      <formula>NOT(ISERROR(SEARCH("3",CN12)))</formula>
    </cfRule>
    <cfRule type="containsText" dxfId="3366" priority="3900" stopIfTrue="1" operator="containsText" text="0">
      <formula>NOT(ISERROR(SEARCH("0",CN12)))</formula>
    </cfRule>
  </conditionalFormatting>
  <conditionalFormatting sqref="DO16">
    <cfRule type="containsText" dxfId="3365" priority="3891" stopIfTrue="1" operator="containsText" text="1">
      <formula>NOT(ISERROR(SEARCH("1",DO16)))</formula>
    </cfRule>
    <cfRule type="containsText" dxfId="3364" priority="3892" stopIfTrue="1" operator="containsText" text="2">
      <formula>NOT(ISERROR(SEARCH("2",DO16)))</formula>
    </cfRule>
    <cfRule type="containsText" dxfId="3363" priority="3893" stopIfTrue="1" operator="containsText" text="4">
      <formula>NOT(ISERROR(SEARCH("4",DO16)))</formula>
    </cfRule>
    <cfRule type="containsText" dxfId="3362" priority="3894" stopIfTrue="1" operator="containsText" text="3">
      <formula>NOT(ISERROR(SEARCH("3",DO16)))</formula>
    </cfRule>
    <cfRule type="containsText" dxfId="3361" priority="3895" stopIfTrue="1" operator="containsText" text="0">
      <formula>NOT(ISERROR(SEARCH("0",DO16)))</formula>
    </cfRule>
  </conditionalFormatting>
  <conditionalFormatting sqref="CP14">
    <cfRule type="containsText" dxfId="3360" priority="3881" stopIfTrue="1" operator="containsText" text="1">
      <formula>NOT(ISERROR(SEARCH("1",CP14)))</formula>
    </cfRule>
    <cfRule type="containsText" dxfId="3359" priority="3882" stopIfTrue="1" operator="containsText" text="2">
      <formula>NOT(ISERROR(SEARCH("2",CP14)))</formula>
    </cfRule>
    <cfRule type="containsText" dxfId="3358" priority="3883" stopIfTrue="1" operator="containsText" text="4">
      <formula>NOT(ISERROR(SEARCH("4",CP14)))</formula>
    </cfRule>
    <cfRule type="containsText" dxfId="3357" priority="3884" stopIfTrue="1" operator="containsText" text="3">
      <formula>NOT(ISERROR(SEARCH("3",CP14)))</formula>
    </cfRule>
    <cfRule type="containsText" dxfId="3356" priority="3885" stopIfTrue="1" operator="containsText" text="0">
      <formula>NOT(ISERROR(SEARCH("0",CP14)))</formula>
    </cfRule>
  </conditionalFormatting>
  <conditionalFormatting sqref="CO14">
    <cfRule type="containsText" dxfId="3355" priority="3861" stopIfTrue="1" operator="containsText" text="1">
      <formula>NOT(ISERROR(SEARCH("1",CO14)))</formula>
    </cfRule>
    <cfRule type="containsText" dxfId="3354" priority="3862" stopIfTrue="1" operator="containsText" text="2">
      <formula>NOT(ISERROR(SEARCH("2",CO14)))</formula>
    </cfRule>
    <cfRule type="containsText" dxfId="3353" priority="3863" stopIfTrue="1" operator="containsText" text="4">
      <formula>NOT(ISERROR(SEARCH("4",CO14)))</formula>
    </cfRule>
    <cfRule type="containsText" dxfId="3352" priority="3864" stopIfTrue="1" operator="containsText" text="3">
      <formula>NOT(ISERROR(SEARCH("3",CO14)))</formula>
    </cfRule>
    <cfRule type="containsText" dxfId="3351" priority="3865" stopIfTrue="1" operator="containsText" text="0">
      <formula>NOT(ISERROR(SEARCH("0",CO14)))</formula>
    </cfRule>
  </conditionalFormatting>
  <conditionalFormatting sqref="DQ16">
    <cfRule type="containsText" dxfId="3350" priority="3856" stopIfTrue="1" operator="containsText" text="1">
      <formula>NOT(ISERROR(SEARCH("1",DQ16)))</formula>
    </cfRule>
    <cfRule type="containsText" dxfId="3349" priority="3857" stopIfTrue="1" operator="containsText" text="2">
      <formula>NOT(ISERROR(SEARCH("2",DQ16)))</formula>
    </cfRule>
    <cfRule type="containsText" dxfId="3348" priority="3858" stopIfTrue="1" operator="containsText" text="4">
      <formula>NOT(ISERROR(SEARCH("4",DQ16)))</formula>
    </cfRule>
    <cfRule type="containsText" dxfId="3347" priority="3859" stopIfTrue="1" operator="containsText" text="3">
      <formula>NOT(ISERROR(SEARCH("3",DQ16)))</formula>
    </cfRule>
    <cfRule type="containsText" dxfId="3346" priority="3860" stopIfTrue="1" operator="containsText" text="0">
      <formula>NOT(ISERROR(SEARCH("0",DQ16)))</formula>
    </cfRule>
  </conditionalFormatting>
  <conditionalFormatting sqref="DQ16">
    <cfRule type="containsText" dxfId="3345" priority="3851" stopIfTrue="1" operator="containsText" text="1">
      <formula>NOT(ISERROR(SEARCH("1",DQ16)))</formula>
    </cfRule>
    <cfRule type="containsText" dxfId="3344" priority="3852" stopIfTrue="1" operator="containsText" text="2">
      <formula>NOT(ISERROR(SEARCH("2",DQ16)))</formula>
    </cfRule>
    <cfRule type="containsText" dxfId="3343" priority="3853" stopIfTrue="1" operator="containsText" text="4">
      <formula>NOT(ISERROR(SEARCH("4",DQ16)))</formula>
    </cfRule>
    <cfRule type="containsText" dxfId="3342" priority="3854" stopIfTrue="1" operator="containsText" text="3">
      <formula>NOT(ISERROR(SEARCH("3",DQ16)))</formula>
    </cfRule>
    <cfRule type="containsText" dxfId="3341" priority="3855" stopIfTrue="1" operator="containsText" text="0">
      <formula>NOT(ISERROR(SEARCH("0",DQ16)))</formula>
    </cfRule>
  </conditionalFormatting>
  <conditionalFormatting sqref="DP16">
    <cfRule type="containsText" dxfId="3340" priority="3846" stopIfTrue="1" operator="containsText" text="1">
      <formula>NOT(ISERROR(SEARCH("1",DP16)))</formula>
    </cfRule>
    <cfRule type="containsText" dxfId="3339" priority="3847" stopIfTrue="1" operator="containsText" text="2">
      <formula>NOT(ISERROR(SEARCH("2",DP16)))</formula>
    </cfRule>
    <cfRule type="containsText" dxfId="3338" priority="3848" stopIfTrue="1" operator="containsText" text="4">
      <formula>NOT(ISERROR(SEARCH("4",DP16)))</formula>
    </cfRule>
    <cfRule type="containsText" dxfId="3337" priority="3849" stopIfTrue="1" operator="containsText" text="3">
      <formula>NOT(ISERROR(SEARCH("3",DP16)))</formula>
    </cfRule>
    <cfRule type="containsText" dxfId="3336" priority="3850" stopIfTrue="1" operator="containsText" text="0">
      <formula>NOT(ISERROR(SEARCH("0",DP16)))</formula>
    </cfRule>
  </conditionalFormatting>
  <conditionalFormatting sqref="DP16">
    <cfRule type="containsText" dxfId="3335" priority="3841" stopIfTrue="1" operator="containsText" text="1">
      <formula>NOT(ISERROR(SEARCH("1",DP16)))</formula>
    </cfRule>
    <cfRule type="containsText" dxfId="3334" priority="3842" stopIfTrue="1" operator="containsText" text="2">
      <formula>NOT(ISERROR(SEARCH("2",DP16)))</formula>
    </cfRule>
    <cfRule type="containsText" dxfId="3333" priority="3843" stopIfTrue="1" operator="containsText" text="4">
      <formula>NOT(ISERROR(SEARCH("4",DP16)))</formula>
    </cfRule>
    <cfRule type="containsText" dxfId="3332" priority="3844" stopIfTrue="1" operator="containsText" text="3">
      <formula>NOT(ISERROR(SEARCH("3",DP16)))</formula>
    </cfRule>
    <cfRule type="containsText" dxfId="3331" priority="3845" stopIfTrue="1" operator="containsText" text="0">
      <formula>NOT(ISERROR(SEARCH("0",DP16)))</formula>
    </cfRule>
  </conditionalFormatting>
  <conditionalFormatting sqref="CN14:CO14">
    <cfRule type="containsText" dxfId="3330" priority="3836" stopIfTrue="1" operator="containsText" text="1">
      <formula>NOT(ISERROR(SEARCH("1",CN14)))</formula>
    </cfRule>
    <cfRule type="containsText" dxfId="3329" priority="3837" stopIfTrue="1" operator="containsText" text="2">
      <formula>NOT(ISERROR(SEARCH("2",CN14)))</formula>
    </cfRule>
    <cfRule type="containsText" dxfId="3328" priority="3838" stopIfTrue="1" operator="containsText" text="4">
      <formula>NOT(ISERROR(SEARCH("4",CN14)))</formula>
    </cfRule>
    <cfRule type="containsText" dxfId="3327" priority="3839" stopIfTrue="1" operator="containsText" text="3">
      <formula>NOT(ISERROR(SEARCH("3",CN14)))</formula>
    </cfRule>
    <cfRule type="containsText" dxfId="3326" priority="3840" stopIfTrue="1" operator="containsText" text="0">
      <formula>NOT(ISERROR(SEARCH("0",CN14)))</formula>
    </cfRule>
  </conditionalFormatting>
  <conditionalFormatting sqref="CN14:CO14">
    <cfRule type="containsText" dxfId="3325" priority="3831" stopIfTrue="1" operator="containsText" text="1">
      <formula>NOT(ISERROR(SEARCH("1",CN14)))</formula>
    </cfRule>
    <cfRule type="containsText" dxfId="3324" priority="3832" stopIfTrue="1" operator="containsText" text="2">
      <formula>NOT(ISERROR(SEARCH("2",CN14)))</formula>
    </cfRule>
    <cfRule type="containsText" dxfId="3323" priority="3833" stopIfTrue="1" operator="containsText" text="4">
      <formula>NOT(ISERROR(SEARCH("4",CN14)))</formula>
    </cfRule>
    <cfRule type="containsText" dxfId="3322" priority="3834" stopIfTrue="1" operator="containsText" text="3">
      <formula>NOT(ISERROR(SEARCH("3",CN14)))</formula>
    </cfRule>
    <cfRule type="containsText" dxfId="3321" priority="3835" stopIfTrue="1" operator="containsText" text="0">
      <formula>NOT(ISERROR(SEARCH("0",CN14)))</formula>
    </cfRule>
  </conditionalFormatting>
  <conditionalFormatting sqref="DO16:DP16">
    <cfRule type="containsText" dxfId="3320" priority="3826" stopIfTrue="1" operator="containsText" text="1">
      <formula>NOT(ISERROR(SEARCH("1",DO16)))</formula>
    </cfRule>
    <cfRule type="containsText" dxfId="3319" priority="3827" stopIfTrue="1" operator="containsText" text="2">
      <formula>NOT(ISERROR(SEARCH("2",DO16)))</formula>
    </cfRule>
    <cfRule type="containsText" dxfId="3318" priority="3828" stopIfTrue="1" operator="containsText" text="4">
      <formula>NOT(ISERROR(SEARCH("4",DO16)))</formula>
    </cfRule>
    <cfRule type="containsText" dxfId="3317" priority="3829" stopIfTrue="1" operator="containsText" text="3">
      <formula>NOT(ISERROR(SEARCH("3",DO16)))</formula>
    </cfRule>
    <cfRule type="containsText" dxfId="3316" priority="3830" stopIfTrue="1" operator="containsText" text="0">
      <formula>NOT(ISERROR(SEARCH("0",DO16)))</formula>
    </cfRule>
  </conditionalFormatting>
  <conditionalFormatting sqref="DO16:DP16">
    <cfRule type="containsText" dxfId="3315" priority="3821" stopIfTrue="1" operator="containsText" text="1">
      <formula>NOT(ISERROR(SEARCH("1",DO16)))</formula>
    </cfRule>
    <cfRule type="containsText" dxfId="3314" priority="3822" stopIfTrue="1" operator="containsText" text="2">
      <formula>NOT(ISERROR(SEARCH("2",DO16)))</formula>
    </cfRule>
    <cfRule type="containsText" dxfId="3313" priority="3823" stopIfTrue="1" operator="containsText" text="4">
      <formula>NOT(ISERROR(SEARCH("4",DO16)))</formula>
    </cfRule>
    <cfRule type="containsText" dxfId="3312" priority="3824" stopIfTrue="1" operator="containsText" text="3">
      <formula>NOT(ISERROR(SEARCH("3",DO16)))</formula>
    </cfRule>
    <cfRule type="containsText" dxfId="3311" priority="3825" stopIfTrue="1" operator="containsText" text="0">
      <formula>NOT(ISERROR(SEARCH("0",DO16)))</formula>
    </cfRule>
  </conditionalFormatting>
  <conditionalFormatting sqref="CL12:CL13 CL15">
    <cfRule type="containsText" dxfId="3310" priority="3816" stopIfTrue="1" operator="containsText" text="1">
      <formula>NOT(ISERROR(SEARCH("1",CL12)))</formula>
    </cfRule>
    <cfRule type="containsText" dxfId="3309" priority="3817" stopIfTrue="1" operator="containsText" text="2">
      <formula>NOT(ISERROR(SEARCH("2",CL12)))</formula>
    </cfRule>
    <cfRule type="containsText" dxfId="3308" priority="3818" stopIfTrue="1" operator="containsText" text="4">
      <formula>NOT(ISERROR(SEARCH("4",CL12)))</formula>
    </cfRule>
    <cfRule type="containsText" dxfId="3307" priority="3819" stopIfTrue="1" operator="containsText" text="3">
      <formula>NOT(ISERROR(SEARCH("3",CL12)))</formula>
    </cfRule>
    <cfRule type="containsText" dxfId="3306" priority="3820" stopIfTrue="1" operator="containsText" text="0">
      <formula>NOT(ISERROR(SEARCH("0",CL12)))</formula>
    </cfRule>
  </conditionalFormatting>
  <conditionalFormatting sqref="CL12">
    <cfRule type="containsText" dxfId="3305" priority="3811" stopIfTrue="1" operator="containsText" text="1">
      <formula>NOT(ISERROR(SEARCH("1",CL12)))</formula>
    </cfRule>
    <cfRule type="containsText" dxfId="3304" priority="3812" stopIfTrue="1" operator="containsText" text="2">
      <formula>NOT(ISERROR(SEARCH("2",CL12)))</formula>
    </cfRule>
    <cfRule type="containsText" dxfId="3303" priority="3813" stopIfTrue="1" operator="containsText" text="4">
      <formula>NOT(ISERROR(SEARCH("4",CL12)))</formula>
    </cfRule>
    <cfRule type="containsText" dxfId="3302" priority="3814" stopIfTrue="1" operator="containsText" text="3">
      <formula>NOT(ISERROR(SEARCH("3",CL12)))</formula>
    </cfRule>
    <cfRule type="containsText" dxfId="3301" priority="3815" stopIfTrue="1" operator="containsText" text="0">
      <formula>NOT(ISERROR(SEARCH("0",CL12)))</formula>
    </cfRule>
  </conditionalFormatting>
  <conditionalFormatting sqref="DM16">
    <cfRule type="containsText" dxfId="3300" priority="3806" stopIfTrue="1" operator="containsText" text="1">
      <formula>NOT(ISERROR(SEARCH("1",DM16)))</formula>
    </cfRule>
    <cfRule type="containsText" dxfId="3299" priority="3807" stopIfTrue="1" operator="containsText" text="2">
      <formula>NOT(ISERROR(SEARCH("2",DM16)))</formula>
    </cfRule>
    <cfRule type="containsText" dxfId="3298" priority="3808" stopIfTrue="1" operator="containsText" text="4">
      <formula>NOT(ISERROR(SEARCH("4",DM16)))</formula>
    </cfRule>
    <cfRule type="containsText" dxfId="3297" priority="3809" stopIfTrue="1" operator="containsText" text="3">
      <formula>NOT(ISERROR(SEARCH("3",DM16)))</formula>
    </cfRule>
    <cfRule type="containsText" dxfId="3296" priority="3810" stopIfTrue="1" operator="containsText" text="0">
      <formula>NOT(ISERROR(SEARCH("0",DM16)))</formula>
    </cfRule>
  </conditionalFormatting>
  <conditionalFormatting sqref="DM16">
    <cfRule type="containsText" dxfId="3295" priority="3801" stopIfTrue="1" operator="containsText" text="1">
      <formula>NOT(ISERROR(SEARCH("1",DM16)))</formula>
    </cfRule>
    <cfRule type="containsText" dxfId="3294" priority="3802" stopIfTrue="1" operator="containsText" text="2">
      <formula>NOT(ISERROR(SEARCH("2",DM16)))</formula>
    </cfRule>
    <cfRule type="containsText" dxfId="3293" priority="3803" stopIfTrue="1" operator="containsText" text="4">
      <formula>NOT(ISERROR(SEARCH("4",DM16)))</formula>
    </cfRule>
    <cfRule type="containsText" dxfId="3292" priority="3804" stopIfTrue="1" operator="containsText" text="3">
      <formula>NOT(ISERROR(SEARCH("3",DM16)))</formula>
    </cfRule>
    <cfRule type="containsText" dxfId="3291" priority="3805" stopIfTrue="1" operator="containsText" text="0">
      <formula>NOT(ISERROR(SEARCH("0",DM16)))</formula>
    </cfRule>
  </conditionalFormatting>
  <conditionalFormatting sqref="CL14">
    <cfRule type="containsText" dxfId="3290" priority="3796" stopIfTrue="1" operator="containsText" text="1">
      <formula>NOT(ISERROR(SEARCH("1",CL14)))</formula>
    </cfRule>
    <cfRule type="containsText" dxfId="3289" priority="3797" stopIfTrue="1" operator="containsText" text="2">
      <formula>NOT(ISERROR(SEARCH("2",CL14)))</formula>
    </cfRule>
    <cfRule type="containsText" dxfId="3288" priority="3798" stopIfTrue="1" operator="containsText" text="4">
      <formula>NOT(ISERROR(SEARCH("4",CL14)))</formula>
    </cfRule>
    <cfRule type="containsText" dxfId="3287" priority="3799" stopIfTrue="1" operator="containsText" text="3">
      <formula>NOT(ISERROR(SEARCH("3",CL14)))</formula>
    </cfRule>
    <cfRule type="containsText" dxfId="3286" priority="3800" stopIfTrue="1" operator="containsText" text="0">
      <formula>NOT(ISERROR(SEARCH("0",CL14)))</formula>
    </cfRule>
  </conditionalFormatting>
  <conditionalFormatting sqref="DR13 DR15">
    <cfRule type="containsText" dxfId="3285" priority="3791" stopIfTrue="1" operator="containsText" text="1">
      <formula>NOT(ISERROR(SEARCH("1",DR13)))</formula>
    </cfRule>
    <cfRule type="containsText" dxfId="3284" priority="3792" stopIfTrue="1" operator="containsText" text="2">
      <formula>NOT(ISERROR(SEARCH("2",DR13)))</formula>
    </cfRule>
    <cfRule type="containsText" dxfId="3283" priority="3793" stopIfTrue="1" operator="containsText" text="4">
      <formula>NOT(ISERROR(SEARCH("4",DR13)))</formula>
    </cfRule>
    <cfRule type="containsText" dxfId="3282" priority="3794" stopIfTrue="1" operator="containsText" text="3">
      <formula>NOT(ISERROR(SEARCH("3",DR13)))</formula>
    </cfRule>
    <cfRule type="containsText" dxfId="3281" priority="3795" stopIfTrue="1" operator="containsText" text="0">
      <formula>NOT(ISERROR(SEARCH("0",DR13)))</formula>
    </cfRule>
  </conditionalFormatting>
  <conditionalFormatting sqref="EF16:EI16">
    <cfRule type="containsText" dxfId="3280" priority="3311" stopIfTrue="1" operator="containsText" text="1">
      <formula>NOT(ISERROR(SEARCH("1",EF16)))</formula>
    </cfRule>
    <cfRule type="containsText" dxfId="3279" priority="3312" stopIfTrue="1" operator="containsText" text="2">
      <formula>NOT(ISERROR(SEARCH("2",EF16)))</formula>
    </cfRule>
    <cfRule type="containsText" dxfId="3278" priority="3313" stopIfTrue="1" operator="containsText" text="4">
      <formula>NOT(ISERROR(SEARCH("4",EF16)))</formula>
    </cfRule>
    <cfRule type="containsText" dxfId="3277" priority="3314" stopIfTrue="1" operator="containsText" text="3">
      <formula>NOT(ISERROR(SEARCH("3",EF16)))</formula>
    </cfRule>
    <cfRule type="containsText" dxfId="3276" priority="3315" stopIfTrue="1" operator="containsText" text="0">
      <formula>NOT(ISERROR(SEARCH("0",EF16)))</formula>
    </cfRule>
  </conditionalFormatting>
  <conditionalFormatting sqref="HB28">
    <cfRule type="containsText" dxfId="3275" priority="2701" stopIfTrue="1" operator="containsText" text="1">
      <formula>NOT(ISERROR(SEARCH("1",HB28)))</formula>
    </cfRule>
    <cfRule type="containsText" dxfId="3274" priority="2702" stopIfTrue="1" operator="containsText" text="2">
      <formula>NOT(ISERROR(SEARCH("2",HB28)))</formula>
    </cfRule>
    <cfRule type="containsText" dxfId="3273" priority="2703" stopIfTrue="1" operator="containsText" text="4">
      <formula>NOT(ISERROR(SEARCH("4",HB28)))</formula>
    </cfRule>
    <cfRule type="containsText" dxfId="3272" priority="2704" stopIfTrue="1" operator="containsText" text="3">
      <formula>NOT(ISERROR(SEARCH("3",HB28)))</formula>
    </cfRule>
    <cfRule type="containsText" dxfId="3271" priority="2705" stopIfTrue="1" operator="containsText" text="0">
      <formula>NOT(ISERROR(SEARCH("0",HB28)))</formula>
    </cfRule>
  </conditionalFormatting>
  <conditionalFormatting sqref="DS12:DT13 DS15:DT15">
    <cfRule type="containsText" dxfId="3270" priority="3776" stopIfTrue="1" operator="containsText" text="1">
      <formula>NOT(ISERROR(SEARCH("1",DS12)))</formula>
    </cfRule>
    <cfRule type="containsText" dxfId="3269" priority="3777" stopIfTrue="1" operator="containsText" text="2">
      <formula>NOT(ISERROR(SEARCH("2",DS12)))</formula>
    </cfRule>
    <cfRule type="containsText" dxfId="3268" priority="3778" stopIfTrue="1" operator="containsText" text="4">
      <formula>NOT(ISERROR(SEARCH("4",DS12)))</formula>
    </cfRule>
    <cfRule type="containsText" dxfId="3267" priority="3779" stopIfTrue="1" operator="containsText" text="3">
      <formula>NOT(ISERROR(SEARCH("3",DS12)))</formula>
    </cfRule>
    <cfRule type="containsText" dxfId="3266" priority="3780" stopIfTrue="1" operator="containsText" text="0">
      <formula>NOT(ISERROR(SEARCH("0",DS12)))</formula>
    </cfRule>
  </conditionalFormatting>
  <conditionalFormatting sqref="DS14:DT14">
    <cfRule type="containsText" dxfId="3265" priority="3771" stopIfTrue="1" operator="containsText" text="1">
      <formula>NOT(ISERROR(SEARCH("1",DS14)))</formula>
    </cfRule>
    <cfRule type="containsText" dxfId="3264" priority="3772" stopIfTrue="1" operator="containsText" text="2">
      <formula>NOT(ISERROR(SEARCH("2",DS14)))</formula>
    </cfRule>
    <cfRule type="containsText" dxfId="3263" priority="3773" stopIfTrue="1" operator="containsText" text="4">
      <formula>NOT(ISERROR(SEARCH("4",DS14)))</formula>
    </cfRule>
    <cfRule type="containsText" dxfId="3262" priority="3774" stopIfTrue="1" operator="containsText" text="3">
      <formula>NOT(ISERROR(SEARCH("3",DS14)))</formula>
    </cfRule>
    <cfRule type="containsText" dxfId="3261" priority="3775" stopIfTrue="1" operator="containsText" text="0">
      <formula>NOT(ISERROR(SEARCH("0",DS14)))</formula>
    </cfRule>
  </conditionalFormatting>
  <conditionalFormatting sqref="DK16">
    <cfRule type="containsText" dxfId="3260" priority="3716" stopIfTrue="1" operator="containsText" text="1">
      <formula>NOT(ISERROR(SEARCH("1",DK16)))</formula>
    </cfRule>
    <cfRule type="containsText" dxfId="3259" priority="3717" stopIfTrue="1" operator="containsText" text="2">
      <formula>NOT(ISERROR(SEARCH("2",DK16)))</formula>
    </cfRule>
    <cfRule type="containsText" dxfId="3258" priority="3718" stopIfTrue="1" operator="containsText" text="4">
      <formula>NOT(ISERROR(SEARCH("4",DK16)))</formula>
    </cfRule>
    <cfRule type="containsText" dxfId="3257" priority="3719" stopIfTrue="1" operator="containsText" text="3">
      <formula>NOT(ISERROR(SEARCH("3",DK16)))</formula>
    </cfRule>
    <cfRule type="containsText" dxfId="3256" priority="3720" stopIfTrue="1" operator="containsText" text="0">
      <formula>NOT(ISERROR(SEARCH("0",DK16)))</formula>
    </cfRule>
  </conditionalFormatting>
  <conditionalFormatting sqref="JN32">
    <cfRule type="containsText" dxfId="3255" priority="2576" stopIfTrue="1" operator="containsText" text="1">
      <formula>NOT(ISERROR(SEARCH("1",JN32)))</formula>
    </cfRule>
    <cfRule type="containsText" dxfId="3254" priority="2577" stopIfTrue="1" operator="containsText" text="2">
      <formula>NOT(ISERROR(SEARCH("2",JN32)))</formula>
    </cfRule>
    <cfRule type="containsText" dxfId="3253" priority="2578" stopIfTrue="1" operator="containsText" text="4">
      <formula>NOT(ISERROR(SEARCH("4",JN32)))</formula>
    </cfRule>
    <cfRule type="containsText" dxfId="3252" priority="2579" stopIfTrue="1" operator="containsText" text="3">
      <formula>NOT(ISERROR(SEARCH("3",JN32)))</formula>
    </cfRule>
    <cfRule type="containsText" dxfId="3251" priority="2580" stopIfTrue="1" operator="containsText" text="0">
      <formula>NOT(ISERROR(SEARCH("0",JN32)))</formula>
    </cfRule>
  </conditionalFormatting>
  <conditionalFormatting sqref="DR12:DR13 DR15">
    <cfRule type="containsText" dxfId="3250" priority="3766" stopIfTrue="1" operator="containsText" text="1">
      <formula>NOT(ISERROR(SEARCH("1",DR12)))</formula>
    </cfRule>
    <cfRule type="containsText" dxfId="3249" priority="3767" stopIfTrue="1" operator="containsText" text="2">
      <formula>NOT(ISERROR(SEARCH("2",DR12)))</formula>
    </cfRule>
    <cfRule type="containsText" dxfId="3248" priority="3768" stopIfTrue="1" operator="containsText" text="4">
      <formula>NOT(ISERROR(SEARCH("4",DR12)))</formula>
    </cfRule>
    <cfRule type="containsText" dxfId="3247" priority="3769" stopIfTrue="1" operator="containsText" text="3">
      <formula>NOT(ISERROR(SEARCH("3",DR12)))</formula>
    </cfRule>
    <cfRule type="containsText" dxfId="3246" priority="3770" stopIfTrue="1" operator="containsText" text="0">
      <formula>NOT(ISERROR(SEARCH("0",DR12)))</formula>
    </cfRule>
  </conditionalFormatting>
  <conditionalFormatting sqref="DD16:DI16">
    <cfRule type="containsText" dxfId="3245" priority="3341" stopIfTrue="1" operator="containsText" text="1">
      <formula>NOT(ISERROR(SEARCH("1",DD16)))</formula>
    </cfRule>
    <cfRule type="containsText" dxfId="3244" priority="3342" stopIfTrue="1" operator="containsText" text="2">
      <formula>NOT(ISERROR(SEARCH("2",DD16)))</formula>
    </cfRule>
    <cfRule type="containsText" dxfId="3243" priority="3343" stopIfTrue="1" operator="containsText" text="4">
      <formula>NOT(ISERROR(SEARCH("4",DD16)))</formula>
    </cfRule>
    <cfRule type="containsText" dxfId="3242" priority="3344" stopIfTrue="1" operator="containsText" text="3">
      <formula>NOT(ISERROR(SEARCH("3",DD16)))</formula>
    </cfRule>
    <cfRule type="containsText" dxfId="3241" priority="3345" stopIfTrue="1" operator="containsText" text="0">
      <formula>NOT(ISERROR(SEARCH("0",DD16)))</formula>
    </cfRule>
  </conditionalFormatting>
  <conditionalFormatting sqref="CL14">
    <cfRule type="containsText" dxfId="3240" priority="3676" stopIfTrue="1" operator="containsText" text="1">
      <formula>NOT(ISERROR(SEARCH("1",CL14)))</formula>
    </cfRule>
    <cfRule type="containsText" dxfId="3239" priority="3677" stopIfTrue="1" operator="containsText" text="2">
      <formula>NOT(ISERROR(SEARCH("2",CL14)))</formula>
    </cfRule>
    <cfRule type="containsText" dxfId="3238" priority="3678" stopIfTrue="1" operator="containsText" text="4">
      <formula>NOT(ISERROR(SEARCH("4",CL14)))</formula>
    </cfRule>
    <cfRule type="containsText" dxfId="3237" priority="3679" stopIfTrue="1" operator="containsText" text="3">
      <formula>NOT(ISERROR(SEARCH("3",CL14)))</formula>
    </cfRule>
    <cfRule type="containsText" dxfId="3236" priority="3680" stopIfTrue="1" operator="containsText" text="0">
      <formula>NOT(ISERROR(SEARCH("0",CL14)))</formula>
    </cfRule>
  </conditionalFormatting>
  <conditionalFormatting sqref="CJ12:CJ13 CJ15">
    <cfRule type="containsText" dxfId="3235" priority="3756" stopIfTrue="1" operator="containsText" text="1">
      <formula>NOT(ISERROR(SEARCH("1",CJ12)))</formula>
    </cfRule>
    <cfRule type="containsText" dxfId="3234" priority="3757" stopIfTrue="1" operator="containsText" text="2">
      <formula>NOT(ISERROR(SEARCH("2",CJ12)))</formula>
    </cfRule>
    <cfRule type="containsText" dxfId="3233" priority="3758" stopIfTrue="1" operator="containsText" text="4">
      <formula>NOT(ISERROR(SEARCH("4",CJ12)))</formula>
    </cfRule>
    <cfRule type="containsText" dxfId="3232" priority="3759" stopIfTrue="1" operator="containsText" text="3">
      <formula>NOT(ISERROR(SEARCH("3",CJ12)))</formula>
    </cfRule>
    <cfRule type="containsText" dxfId="3231" priority="3760" stopIfTrue="1" operator="containsText" text="0">
      <formula>NOT(ISERROR(SEARCH("0",CJ12)))</formula>
    </cfRule>
  </conditionalFormatting>
  <conditionalFormatting sqref="CJ12">
    <cfRule type="containsText" dxfId="3230" priority="3751" stopIfTrue="1" operator="containsText" text="1">
      <formula>NOT(ISERROR(SEARCH("1",CJ12)))</formula>
    </cfRule>
    <cfRule type="containsText" dxfId="3229" priority="3752" stopIfTrue="1" operator="containsText" text="2">
      <formula>NOT(ISERROR(SEARCH("2",CJ12)))</formula>
    </cfRule>
    <cfRule type="containsText" dxfId="3228" priority="3753" stopIfTrue="1" operator="containsText" text="4">
      <formula>NOT(ISERROR(SEARCH("4",CJ12)))</formula>
    </cfRule>
    <cfRule type="containsText" dxfId="3227" priority="3754" stopIfTrue="1" operator="containsText" text="3">
      <formula>NOT(ISERROR(SEARCH("3",CJ12)))</formula>
    </cfRule>
    <cfRule type="containsText" dxfId="3226" priority="3755" stopIfTrue="1" operator="containsText" text="0">
      <formula>NOT(ISERROR(SEARCH("0",CJ12)))</formula>
    </cfRule>
  </conditionalFormatting>
  <conditionalFormatting sqref="DK16">
    <cfRule type="containsText" dxfId="3225" priority="3746" stopIfTrue="1" operator="containsText" text="1">
      <formula>NOT(ISERROR(SEARCH("1",DK16)))</formula>
    </cfRule>
    <cfRule type="containsText" dxfId="3224" priority="3747" stopIfTrue="1" operator="containsText" text="2">
      <formula>NOT(ISERROR(SEARCH("2",DK16)))</formula>
    </cfRule>
    <cfRule type="containsText" dxfId="3223" priority="3748" stopIfTrue="1" operator="containsText" text="4">
      <formula>NOT(ISERROR(SEARCH("4",DK16)))</formula>
    </cfRule>
    <cfRule type="containsText" dxfId="3222" priority="3749" stopIfTrue="1" operator="containsText" text="3">
      <formula>NOT(ISERROR(SEARCH("3",DK16)))</formula>
    </cfRule>
    <cfRule type="containsText" dxfId="3221" priority="3750" stopIfTrue="1" operator="containsText" text="0">
      <formula>NOT(ISERROR(SEARCH("0",DK16)))</formula>
    </cfRule>
  </conditionalFormatting>
  <conditionalFormatting sqref="DK16">
    <cfRule type="containsText" dxfId="3220" priority="3741" stopIfTrue="1" operator="containsText" text="1">
      <formula>NOT(ISERROR(SEARCH("1",DK16)))</formula>
    </cfRule>
    <cfRule type="containsText" dxfId="3219" priority="3742" stopIfTrue="1" operator="containsText" text="2">
      <formula>NOT(ISERROR(SEARCH("2",DK16)))</formula>
    </cfRule>
    <cfRule type="containsText" dxfId="3218" priority="3743" stopIfTrue="1" operator="containsText" text="4">
      <formula>NOT(ISERROR(SEARCH("4",DK16)))</formula>
    </cfRule>
    <cfRule type="containsText" dxfId="3217" priority="3744" stopIfTrue="1" operator="containsText" text="3">
      <formula>NOT(ISERROR(SEARCH("3",DK16)))</formula>
    </cfRule>
    <cfRule type="containsText" dxfId="3216" priority="3745" stopIfTrue="1" operator="containsText" text="0">
      <formula>NOT(ISERROR(SEARCH("0",DK16)))</formula>
    </cfRule>
  </conditionalFormatting>
  <conditionalFormatting sqref="CJ14">
    <cfRule type="containsText" dxfId="3215" priority="3736" stopIfTrue="1" operator="containsText" text="1">
      <formula>NOT(ISERROR(SEARCH("1",CJ14)))</formula>
    </cfRule>
    <cfRule type="containsText" dxfId="3214" priority="3737" stopIfTrue="1" operator="containsText" text="2">
      <formula>NOT(ISERROR(SEARCH("2",CJ14)))</formula>
    </cfRule>
    <cfRule type="containsText" dxfId="3213" priority="3738" stopIfTrue="1" operator="containsText" text="4">
      <formula>NOT(ISERROR(SEARCH("4",CJ14)))</formula>
    </cfRule>
    <cfRule type="containsText" dxfId="3212" priority="3739" stopIfTrue="1" operator="containsText" text="3">
      <formula>NOT(ISERROR(SEARCH("3",CJ14)))</formula>
    </cfRule>
    <cfRule type="containsText" dxfId="3211" priority="3740" stopIfTrue="1" operator="containsText" text="0">
      <formula>NOT(ISERROR(SEARCH("0",CJ14)))</formula>
    </cfRule>
  </conditionalFormatting>
  <conditionalFormatting sqref="HB28">
    <cfRule type="containsText" dxfId="3210" priority="2706" stopIfTrue="1" operator="containsText" text="1">
      <formula>NOT(ISERROR(SEARCH("1",HB28)))</formula>
    </cfRule>
    <cfRule type="containsText" dxfId="3209" priority="2707" stopIfTrue="1" operator="containsText" text="2">
      <formula>NOT(ISERROR(SEARCH("2",HB28)))</formula>
    </cfRule>
    <cfRule type="containsText" dxfId="3208" priority="2708" stopIfTrue="1" operator="containsText" text="4">
      <formula>NOT(ISERROR(SEARCH("4",HB28)))</formula>
    </cfRule>
    <cfRule type="containsText" dxfId="3207" priority="2709" stopIfTrue="1" operator="containsText" text="3">
      <formula>NOT(ISERROR(SEARCH("3",HB28)))</formula>
    </cfRule>
    <cfRule type="containsText" dxfId="3206" priority="2710" stopIfTrue="1" operator="containsText" text="0">
      <formula>NOT(ISERROR(SEARCH("0",HB28)))</formula>
    </cfRule>
  </conditionalFormatting>
  <conditionalFormatting sqref="DK16">
    <cfRule type="containsText" dxfId="3205" priority="3721" stopIfTrue="1" operator="containsText" text="1">
      <formula>NOT(ISERROR(SEARCH("1",DK16)))</formula>
    </cfRule>
    <cfRule type="containsText" dxfId="3204" priority="3722" stopIfTrue="1" operator="containsText" text="2">
      <formula>NOT(ISERROR(SEARCH("2",DK16)))</formula>
    </cfRule>
    <cfRule type="containsText" dxfId="3203" priority="3723" stopIfTrue="1" operator="containsText" text="4">
      <formula>NOT(ISERROR(SEARCH("4",DK16)))</formula>
    </cfRule>
    <cfRule type="containsText" dxfId="3202" priority="3724" stopIfTrue="1" operator="containsText" text="3">
      <formula>NOT(ISERROR(SEARCH("3",DK16)))</formula>
    </cfRule>
    <cfRule type="containsText" dxfId="3201" priority="3725" stopIfTrue="1" operator="containsText" text="0">
      <formula>NOT(ISERROR(SEARCH("0",DK16)))</formula>
    </cfRule>
  </conditionalFormatting>
  <conditionalFormatting sqref="CK15:CM15 CK12:CM13">
    <cfRule type="containsText" dxfId="3200" priority="3711" stopIfTrue="1" operator="containsText" text="1">
      <formula>NOT(ISERROR(SEARCH("1",CK12)))</formula>
    </cfRule>
    <cfRule type="containsText" dxfId="3199" priority="3712" stopIfTrue="1" operator="containsText" text="2">
      <formula>NOT(ISERROR(SEARCH("2",CK12)))</formula>
    </cfRule>
    <cfRule type="containsText" dxfId="3198" priority="3713" stopIfTrue="1" operator="containsText" text="4">
      <formula>NOT(ISERROR(SEARCH("4",CK12)))</formula>
    </cfRule>
    <cfRule type="containsText" dxfId="3197" priority="3714" stopIfTrue="1" operator="containsText" text="3">
      <formula>NOT(ISERROR(SEARCH("3",CK12)))</formula>
    </cfRule>
    <cfRule type="containsText" dxfId="3196" priority="3715" stopIfTrue="1" operator="containsText" text="0">
      <formula>NOT(ISERROR(SEARCH("0",CK12)))</formula>
    </cfRule>
  </conditionalFormatting>
  <conditionalFormatting sqref="CK12:CM12">
    <cfRule type="containsText" dxfId="3195" priority="3706" stopIfTrue="1" operator="containsText" text="1">
      <formula>NOT(ISERROR(SEARCH("1",CK12)))</formula>
    </cfRule>
    <cfRule type="containsText" dxfId="3194" priority="3707" stopIfTrue="1" operator="containsText" text="2">
      <formula>NOT(ISERROR(SEARCH("2",CK12)))</formula>
    </cfRule>
    <cfRule type="containsText" dxfId="3193" priority="3708" stopIfTrue="1" operator="containsText" text="4">
      <formula>NOT(ISERROR(SEARCH("4",CK12)))</formula>
    </cfRule>
    <cfRule type="containsText" dxfId="3192" priority="3709" stopIfTrue="1" operator="containsText" text="3">
      <formula>NOT(ISERROR(SEARCH("3",CK12)))</formula>
    </cfRule>
    <cfRule type="containsText" dxfId="3191" priority="3710" stopIfTrue="1" operator="containsText" text="0">
      <formula>NOT(ISERROR(SEARCH("0",CK12)))</formula>
    </cfRule>
  </conditionalFormatting>
  <conditionalFormatting sqref="DL16">
    <cfRule type="containsText" dxfId="3190" priority="3701" stopIfTrue="1" operator="containsText" text="1">
      <formula>NOT(ISERROR(SEARCH("1",DL16)))</formula>
    </cfRule>
    <cfRule type="containsText" dxfId="3189" priority="3702" stopIfTrue="1" operator="containsText" text="2">
      <formula>NOT(ISERROR(SEARCH("2",DL16)))</formula>
    </cfRule>
    <cfRule type="containsText" dxfId="3188" priority="3703" stopIfTrue="1" operator="containsText" text="4">
      <formula>NOT(ISERROR(SEARCH("4",DL16)))</formula>
    </cfRule>
    <cfRule type="containsText" dxfId="3187" priority="3704" stopIfTrue="1" operator="containsText" text="3">
      <formula>NOT(ISERROR(SEARCH("3",DL16)))</formula>
    </cfRule>
    <cfRule type="containsText" dxfId="3186" priority="3705" stopIfTrue="1" operator="containsText" text="0">
      <formula>NOT(ISERROR(SEARCH("0",DL16)))</formula>
    </cfRule>
  </conditionalFormatting>
  <conditionalFormatting sqref="DL16">
    <cfRule type="containsText" dxfId="3185" priority="3696" stopIfTrue="1" operator="containsText" text="1">
      <formula>NOT(ISERROR(SEARCH("1",DL16)))</formula>
    </cfRule>
    <cfRule type="containsText" dxfId="3184" priority="3697" stopIfTrue="1" operator="containsText" text="2">
      <formula>NOT(ISERROR(SEARCH("2",DL16)))</formula>
    </cfRule>
    <cfRule type="containsText" dxfId="3183" priority="3698" stopIfTrue="1" operator="containsText" text="4">
      <formula>NOT(ISERROR(SEARCH("4",DL16)))</formula>
    </cfRule>
    <cfRule type="containsText" dxfId="3182" priority="3699" stopIfTrue="1" operator="containsText" text="3">
      <formula>NOT(ISERROR(SEARCH("3",DL16)))</formula>
    </cfRule>
    <cfRule type="containsText" dxfId="3181" priority="3700" stopIfTrue="1" operator="containsText" text="0">
      <formula>NOT(ISERROR(SEARCH("0",DL16)))</formula>
    </cfRule>
  </conditionalFormatting>
  <conditionalFormatting sqref="CM14">
    <cfRule type="containsText" dxfId="3180" priority="3691" stopIfTrue="1" operator="containsText" text="1">
      <formula>NOT(ISERROR(SEARCH("1",CM14)))</formula>
    </cfRule>
    <cfRule type="containsText" dxfId="3179" priority="3692" stopIfTrue="1" operator="containsText" text="2">
      <formula>NOT(ISERROR(SEARCH("2",CM14)))</formula>
    </cfRule>
    <cfRule type="containsText" dxfId="3178" priority="3693" stopIfTrue="1" operator="containsText" text="4">
      <formula>NOT(ISERROR(SEARCH("4",CM14)))</formula>
    </cfRule>
    <cfRule type="containsText" dxfId="3177" priority="3694" stopIfTrue="1" operator="containsText" text="3">
      <formula>NOT(ISERROR(SEARCH("3",CM14)))</formula>
    </cfRule>
    <cfRule type="containsText" dxfId="3176" priority="3695" stopIfTrue="1" operator="containsText" text="0">
      <formula>NOT(ISERROR(SEARCH("0",CM14)))</formula>
    </cfRule>
  </conditionalFormatting>
  <conditionalFormatting sqref="CM14">
    <cfRule type="containsText" dxfId="3175" priority="3686" stopIfTrue="1" operator="containsText" text="1">
      <formula>NOT(ISERROR(SEARCH("1",CM14)))</formula>
    </cfRule>
    <cfRule type="containsText" dxfId="3174" priority="3687" stopIfTrue="1" operator="containsText" text="2">
      <formula>NOT(ISERROR(SEARCH("2",CM14)))</formula>
    </cfRule>
    <cfRule type="containsText" dxfId="3173" priority="3688" stopIfTrue="1" operator="containsText" text="4">
      <formula>NOT(ISERROR(SEARCH("4",CM14)))</formula>
    </cfRule>
    <cfRule type="containsText" dxfId="3172" priority="3689" stopIfTrue="1" operator="containsText" text="3">
      <formula>NOT(ISERROR(SEARCH("3",CM14)))</formula>
    </cfRule>
    <cfRule type="containsText" dxfId="3171" priority="3690" stopIfTrue="1" operator="containsText" text="0">
      <formula>NOT(ISERROR(SEARCH("0",CM14)))</formula>
    </cfRule>
  </conditionalFormatting>
  <conditionalFormatting sqref="CK14">
    <cfRule type="containsText" dxfId="3170" priority="3681" stopIfTrue="1" operator="containsText" text="1">
      <formula>NOT(ISERROR(SEARCH("1",CK14)))</formula>
    </cfRule>
    <cfRule type="containsText" dxfId="3169" priority="3682" stopIfTrue="1" operator="containsText" text="2">
      <formula>NOT(ISERROR(SEARCH("2",CK14)))</formula>
    </cfRule>
    <cfRule type="containsText" dxfId="3168" priority="3683" stopIfTrue="1" operator="containsText" text="4">
      <formula>NOT(ISERROR(SEARCH("4",CK14)))</formula>
    </cfRule>
    <cfRule type="containsText" dxfId="3167" priority="3684" stopIfTrue="1" operator="containsText" text="3">
      <formula>NOT(ISERROR(SEARCH("3",CK14)))</formula>
    </cfRule>
    <cfRule type="containsText" dxfId="3166" priority="3685" stopIfTrue="1" operator="containsText" text="0">
      <formula>NOT(ISERROR(SEARCH("0",CK14)))</formula>
    </cfRule>
  </conditionalFormatting>
  <conditionalFormatting sqref="CL14">
    <cfRule type="containsText" dxfId="3165" priority="3671" stopIfTrue="1" operator="containsText" text="1">
      <formula>NOT(ISERROR(SEARCH("1",CL14)))</formula>
    </cfRule>
    <cfRule type="containsText" dxfId="3164" priority="3672" stopIfTrue="1" operator="containsText" text="2">
      <formula>NOT(ISERROR(SEARCH("2",CL14)))</formula>
    </cfRule>
    <cfRule type="containsText" dxfId="3163" priority="3673" stopIfTrue="1" operator="containsText" text="4">
      <formula>NOT(ISERROR(SEARCH("4",CL14)))</formula>
    </cfRule>
    <cfRule type="containsText" dxfId="3162" priority="3674" stopIfTrue="1" operator="containsText" text="3">
      <formula>NOT(ISERROR(SEARCH("3",CL14)))</formula>
    </cfRule>
    <cfRule type="containsText" dxfId="3161" priority="3675" stopIfTrue="1" operator="containsText" text="0">
      <formula>NOT(ISERROR(SEARCH("0",CL14)))</formula>
    </cfRule>
  </conditionalFormatting>
  <conditionalFormatting sqref="GA18">
    <cfRule type="containsText" dxfId="3160" priority="3241" stopIfTrue="1" operator="containsText" text="1">
      <formula>NOT(ISERROR(SEARCH("1",GA18)))</formula>
    </cfRule>
    <cfRule type="containsText" dxfId="3159" priority="3242" stopIfTrue="1" operator="containsText" text="2">
      <formula>NOT(ISERROR(SEARCH("2",GA18)))</formula>
    </cfRule>
    <cfRule type="containsText" dxfId="3158" priority="3243" stopIfTrue="1" operator="containsText" text="4">
      <formula>NOT(ISERROR(SEARCH("4",GA18)))</formula>
    </cfRule>
    <cfRule type="containsText" dxfId="3157" priority="3244" stopIfTrue="1" operator="containsText" text="3">
      <formula>NOT(ISERROR(SEARCH("3",GA18)))</formula>
    </cfRule>
    <cfRule type="containsText" dxfId="3156" priority="3245" stopIfTrue="1" operator="containsText" text="0">
      <formula>NOT(ISERROR(SEARCH("0",GA18)))</formula>
    </cfRule>
  </conditionalFormatting>
  <conditionalFormatting sqref="GF18">
    <cfRule type="containsText" dxfId="3155" priority="3236" stopIfTrue="1" operator="containsText" text="1">
      <formula>NOT(ISERROR(SEARCH("1",GF18)))</formula>
    </cfRule>
    <cfRule type="containsText" dxfId="3154" priority="3237" stopIfTrue="1" operator="containsText" text="2">
      <formula>NOT(ISERROR(SEARCH("2",GF18)))</formula>
    </cfRule>
    <cfRule type="containsText" dxfId="3153" priority="3238" stopIfTrue="1" operator="containsText" text="4">
      <formula>NOT(ISERROR(SEARCH("4",GF18)))</formula>
    </cfRule>
    <cfRule type="containsText" dxfId="3152" priority="3239" stopIfTrue="1" operator="containsText" text="3">
      <formula>NOT(ISERROR(SEARCH("3",GF18)))</formula>
    </cfRule>
    <cfRule type="containsText" dxfId="3151" priority="3240" stopIfTrue="1" operator="containsText" text="0">
      <formula>NOT(ISERROR(SEARCH("0",GF18)))</formula>
    </cfRule>
  </conditionalFormatting>
  <conditionalFormatting sqref="DM16">
    <cfRule type="containsText" dxfId="3150" priority="3651" stopIfTrue="1" operator="containsText" text="1">
      <formula>NOT(ISERROR(SEARCH("1",DM16)))</formula>
    </cfRule>
    <cfRule type="containsText" dxfId="3149" priority="3652" stopIfTrue="1" operator="containsText" text="2">
      <formula>NOT(ISERROR(SEARCH("2",DM16)))</formula>
    </cfRule>
    <cfRule type="containsText" dxfId="3148" priority="3653" stopIfTrue="1" operator="containsText" text="4">
      <formula>NOT(ISERROR(SEARCH("4",DM16)))</formula>
    </cfRule>
    <cfRule type="containsText" dxfId="3147" priority="3654" stopIfTrue="1" operator="containsText" text="3">
      <formula>NOT(ISERROR(SEARCH("3",DM16)))</formula>
    </cfRule>
    <cfRule type="containsText" dxfId="3146" priority="3655" stopIfTrue="1" operator="containsText" text="0">
      <formula>NOT(ISERROR(SEARCH("0",DM16)))</formula>
    </cfRule>
  </conditionalFormatting>
  <conditionalFormatting sqref="CK14:CL14">
    <cfRule type="containsText" dxfId="3145" priority="3646" stopIfTrue="1" operator="containsText" text="1">
      <formula>NOT(ISERROR(SEARCH("1",CK14)))</formula>
    </cfRule>
    <cfRule type="containsText" dxfId="3144" priority="3647" stopIfTrue="1" operator="containsText" text="2">
      <formula>NOT(ISERROR(SEARCH("2",CK14)))</formula>
    </cfRule>
    <cfRule type="containsText" dxfId="3143" priority="3648" stopIfTrue="1" operator="containsText" text="4">
      <formula>NOT(ISERROR(SEARCH("4",CK14)))</formula>
    </cfRule>
    <cfRule type="containsText" dxfId="3142" priority="3649" stopIfTrue="1" operator="containsText" text="3">
      <formula>NOT(ISERROR(SEARCH("3",CK14)))</formula>
    </cfRule>
    <cfRule type="containsText" dxfId="3141" priority="3650" stopIfTrue="1" operator="containsText" text="0">
      <formula>NOT(ISERROR(SEARCH("0",CK14)))</formula>
    </cfRule>
  </conditionalFormatting>
  <conditionalFormatting sqref="CK14:CL14">
    <cfRule type="containsText" dxfId="3140" priority="3641" stopIfTrue="1" operator="containsText" text="1">
      <formula>NOT(ISERROR(SEARCH("1",CK14)))</formula>
    </cfRule>
    <cfRule type="containsText" dxfId="3139" priority="3642" stopIfTrue="1" operator="containsText" text="2">
      <formula>NOT(ISERROR(SEARCH("2",CK14)))</formula>
    </cfRule>
    <cfRule type="containsText" dxfId="3138" priority="3643" stopIfTrue="1" operator="containsText" text="4">
      <formula>NOT(ISERROR(SEARCH("4",CK14)))</formula>
    </cfRule>
    <cfRule type="containsText" dxfId="3137" priority="3644" stopIfTrue="1" operator="containsText" text="3">
      <formula>NOT(ISERROR(SEARCH("3",CK14)))</formula>
    </cfRule>
    <cfRule type="containsText" dxfId="3136" priority="3645" stopIfTrue="1" operator="containsText" text="0">
      <formula>NOT(ISERROR(SEARCH("0",CK14)))</formula>
    </cfRule>
  </conditionalFormatting>
  <conditionalFormatting sqref="HD22:HF22 GD22:GN22 GT22:GZ22">
    <cfRule type="containsText" dxfId="3135" priority="3166" stopIfTrue="1" operator="containsText" text="1">
      <formula>NOT(ISERROR(SEARCH("1",GD22)))</formula>
    </cfRule>
    <cfRule type="containsText" dxfId="3134" priority="3167" stopIfTrue="1" operator="containsText" text="2">
      <formula>NOT(ISERROR(SEARCH("2",GD22)))</formula>
    </cfRule>
    <cfRule type="containsText" dxfId="3133" priority="3168" stopIfTrue="1" operator="containsText" text="4">
      <formula>NOT(ISERROR(SEARCH("4",GD22)))</formula>
    </cfRule>
    <cfRule type="containsText" dxfId="3132" priority="3169" stopIfTrue="1" operator="containsText" text="3">
      <formula>NOT(ISERROR(SEARCH("3",GD22)))</formula>
    </cfRule>
    <cfRule type="containsText" dxfId="3131" priority="3170" stopIfTrue="1" operator="containsText" text="0">
      <formula>NOT(ISERROR(SEARCH("0",GD22)))</formula>
    </cfRule>
  </conditionalFormatting>
  <conditionalFormatting sqref="DP12">
    <cfRule type="containsText" dxfId="3130" priority="3621" stopIfTrue="1" operator="containsText" text="1">
      <formula>NOT(ISERROR(SEARCH("1",DP12)))</formula>
    </cfRule>
    <cfRule type="containsText" dxfId="3129" priority="3622" stopIfTrue="1" operator="containsText" text="2">
      <formula>NOT(ISERROR(SEARCH("2",DP12)))</formula>
    </cfRule>
    <cfRule type="containsText" dxfId="3128" priority="3623" stopIfTrue="1" operator="containsText" text="4">
      <formula>NOT(ISERROR(SEARCH("4",DP12)))</formula>
    </cfRule>
    <cfRule type="containsText" dxfId="3127" priority="3624" stopIfTrue="1" operator="containsText" text="3">
      <formula>NOT(ISERROR(SEARCH("3",DP12)))</formula>
    </cfRule>
    <cfRule type="containsText" dxfId="3126" priority="3625" stopIfTrue="1" operator="containsText" text="0">
      <formula>NOT(ISERROR(SEARCH("0",DP12)))</formula>
    </cfRule>
  </conditionalFormatting>
  <conditionalFormatting sqref="DP14">
    <cfRule type="containsText" dxfId="3125" priority="3616" stopIfTrue="1" operator="containsText" text="1">
      <formula>NOT(ISERROR(SEARCH("1",DP14)))</formula>
    </cfRule>
    <cfRule type="containsText" dxfId="3124" priority="3617" stopIfTrue="1" operator="containsText" text="2">
      <formula>NOT(ISERROR(SEARCH("2",DP14)))</formula>
    </cfRule>
    <cfRule type="containsText" dxfId="3123" priority="3618" stopIfTrue="1" operator="containsText" text="4">
      <formula>NOT(ISERROR(SEARCH("4",DP14)))</formula>
    </cfRule>
    <cfRule type="containsText" dxfId="3122" priority="3619" stopIfTrue="1" operator="containsText" text="3">
      <formula>NOT(ISERROR(SEARCH("3",DP14)))</formula>
    </cfRule>
    <cfRule type="containsText" dxfId="3121" priority="3620" stopIfTrue="1" operator="containsText" text="0">
      <formula>NOT(ISERROR(SEARCH("0",DP14)))</formula>
    </cfRule>
  </conditionalFormatting>
  <conditionalFormatting sqref="DP14">
    <cfRule type="containsText" dxfId="3120" priority="3611" stopIfTrue="1" operator="containsText" text="1">
      <formula>NOT(ISERROR(SEARCH("1",DP14)))</formula>
    </cfRule>
    <cfRule type="containsText" dxfId="3119" priority="3612" stopIfTrue="1" operator="containsText" text="2">
      <formula>NOT(ISERROR(SEARCH("2",DP14)))</formula>
    </cfRule>
    <cfRule type="containsText" dxfId="3118" priority="3613" stopIfTrue="1" operator="containsText" text="4">
      <formula>NOT(ISERROR(SEARCH("4",DP14)))</formula>
    </cfRule>
    <cfRule type="containsText" dxfId="3117" priority="3614" stopIfTrue="1" operator="containsText" text="3">
      <formula>NOT(ISERROR(SEARCH("3",DP14)))</formula>
    </cfRule>
    <cfRule type="containsText" dxfId="3116" priority="3615" stopIfTrue="1" operator="containsText" text="0">
      <formula>NOT(ISERROR(SEARCH("0",DP14)))</formula>
    </cfRule>
  </conditionalFormatting>
  <conditionalFormatting sqref="DP13 DP15">
    <cfRule type="containsText" dxfId="3115" priority="3606" stopIfTrue="1" operator="containsText" text="1">
      <formula>NOT(ISERROR(SEARCH("1",DP13)))</formula>
    </cfRule>
    <cfRule type="containsText" dxfId="3114" priority="3607" stopIfTrue="1" operator="containsText" text="2">
      <formula>NOT(ISERROR(SEARCH("2",DP13)))</formula>
    </cfRule>
    <cfRule type="containsText" dxfId="3113" priority="3608" stopIfTrue="1" operator="containsText" text="4">
      <formula>NOT(ISERROR(SEARCH("4",DP13)))</formula>
    </cfRule>
    <cfRule type="containsText" dxfId="3112" priority="3609" stopIfTrue="1" operator="containsText" text="3">
      <formula>NOT(ISERROR(SEARCH("3",DP13)))</formula>
    </cfRule>
    <cfRule type="containsText" dxfId="3111" priority="3610" stopIfTrue="1" operator="containsText" text="0">
      <formula>NOT(ISERROR(SEARCH("0",DP13)))</formula>
    </cfRule>
  </conditionalFormatting>
  <conditionalFormatting sqref="DP14">
    <cfRule type="containsText" dxfId="3110" priority="3601" stopIfTrue="1" operator="containsText" text="1">
      <formula>NOT(ISERROR(SEARCH("1",DP14)))</formula>
    </cfRule>
    <cfRule type="containsText" dxfId="3109" priority="3602" stopIfTrue="1" operator="containsText" text="2">
      <formula>NOT(ISERROR(SEARCH("2",DP14)))</formula>
    </cfRule>
    <cfRule type="containsText" dxfId="3108" priority="3603" stopIfTrue="1" operator="containsText" text="4">
      <formula>NOT(ISERROR(SEARCH("4",DP14)))</formula>
    </cfRule>
    <cfRule type="containsText" dxfId="3107" priority="3604" stopIfTrue="1" operator="containsText" text="3">
      <formula>NOT(ISERROR(SEARCH("3",DP14)))</formula>
    </cfRule>
    <cfRule type="containsText" dxfId="3106" priority="3605" stopIfTrue="1" operator="containsText" text="0">
      <formula>NOT(ISERROR(SEARCH("0",DP14)))</formula>
    </cfRule>
  </conditionalFormatting>
  <conditionalFormatting sqref="FY22:GB22">
    <cfRule type="containsText" dxfId="3105" priority="3061" stopIfTrue="1" operator="containsText" text="1">
      <formula>NOT(ISERROR(SEARCH("1",FY22)))</formula>
    </cfRule>
    <cfRule type="containsText" dxfId="3104" priority="3062" stopIfTrue="1" operator="containsText" text="2">
      <formula>NOT(ISERROR(SEARCH("2",FY22)))</formula>
    </cfRule>
    <cfRule type="containsText" dxfId="3103" priority="3063" stopIfTrue="1" operator="containsText" text="4">
      <formula>NOT(ISERROR(SEARCH("4",FY22)))</formula>
    </cfRule>
    <cfRule type="containsText" dxfId="3102" priority="3064" stopIfTrue="1" operator="containsText" text="3">
      <formula>NOT(ISERROR(SEARCH("3",FY22)))</formula>
    </cfRule>
    <cfRule type="containsText" dxfId="3101" priority="3065" stopIfTrue="1" operator="containsText" text="0">
      <formula>NOT(ISERROR(SEARCH("0",FY22)))</formula>
    </cfRule>
  </conditionalFormatting>
  <conditionalFormatting sqref="GY28">
    <cfRule type="containsText" dxfId="3100" priority="2656" stopIfTrue="1" operator="containsText" text="1">
      <formula>NOT(ISERROR(SEARCH("1",GY28)))</formula>
    </cfRule>
    <cfRule type="containsText" dxfId="3099" priority="2657" stopIfTrue="1" operator="containsText" text="2">
      <formula>NOT(ISERROR(SEARCH("2",GY28)))</formula>
    </cfRule>
    <cfRule type="containsText" dxfId="3098" priority="2658" stopIfTrue="1" operator="containsText" text="4">
      <formula>NOT(ISERROR(SEARCH("4",GY28)))</formula>
    </cfRule>
    <cfRule type="containsText" dxfId="3097" priority="2659" stopIfTrue="1" operator="containsText" text="3">
      <formula>NOT(ISERROR(SEARCH("3",GY28)))</formula>
    </cfRule>
    <cfRule type="containsText" dxfId="3096" priority="2660" stopIfTrue="1" operator="containsText" text="0">
      <formula>NOT(ISERROR(SEARCH("0",GY28)))</formula>
    </cfRule>
  </conditionalFormatting>
  <conditionalFormatting sqref="HF22">
    <cfRule type="containsText" dxfId="3095" priority="3051" stopIfTrue="1" operator="containsText" text="1">
      <formula>NOT(ISERROR(SEARCH("1",HF22)))</formula>
    </cfRule>
    <cfRule type="containsText" dxfId="3094" priority="3052" stopIfTrue="1" operator="containsText" text="2">
      <formula>NOT(ISERROR(SEARCH("2",HF22)))</formula>
    </cfRule>
    <cfRule type="containsText" dxfId="3093" priority="3053" stopIfTrue="1" operator="containsText" text="4">
      <formula>NOT(ISERROR(SEARCH("4",HF22)))</formula>
    </cfRule>
    <cfRule type="containsText" dxfId="3092" priority="3054" stopIfTrue="1" operator="containsText" text="3">
      <formula>NOT(ISERROR(SEARCH("3",HF22)))</formula>
    </cfRule>
    <cfRule type="containsText" dxfId="3091" priority="3055" stopIfTrue="1" operator="containsText" text="0">
      <formula>NOT(ISERROR(SEARCH("0",HF22)))</formula>
    </cfRule>
  </conditionalFormatting>
  <conditionalFormatting sqref="EK22:EL22">
    <cfRule type="containsText" dxfId="3090" priority="2991" stopIfTrue="1" operator="containsText" text="1">
      <formula>NOT(ISERROR(SEARCH("1",EK22)))</formula>
    </cfRule>
    <cfRule type="containsText" dxfId="3089" priority="2992" stopIfTrue="1" operator="containsText" text="2">
      <formula>NOT(ISERROR(SEARCH("2",EK22)))</formula>
    </cfRule>
    <cfRule type="containsText" dxfId="3088" priority="2993" stopIfTrue="1" operator="containsText" text="4">
      <formula>NOT(ISERROR(SEARCH("4",EK22)))</formula>
    </cfRule>
    <cfRule type="containsText" dxfId="3087" priority="2994" stopIfTrue="1" operator="containsText" text="3">
      <formula>NOT(ISERROR(SEARCH("3",EK22)))</formula>
    </cfRule>
    <cfRule type="containsText" dxfId="3086" priority="2995" stopIfTrue="1" operator="containsText" text="0">
      <formula>NOT(ISERROR(SEARCH("0",EK22)))</formula>
    </cfRule>
  </conditionalFormatting>
  <conditionalFormatting sqref="EZ21 EZ19">
    <cfRule type="containsText" dxfId="3085" priority="3546" stopIfTrue="1" operator="containsText" text="1">
      <formula>NOT(ISERROR(SEARCH("1",EZ19)))</formula>
    </cfRule>
    <cfRule type="containsText" dxfId="3084" priority="3547" stopIfTrue="1" operator="containsText" text="2">
      <formula>NOT(ISERROR(SEARCH("2",EZ19)))</formula>
    </cfRule>
    <cfRule type="containsText" dxfId="3083" priority="3548" stopIfTrue="1" operator="containsText" text="4">
      <formula>NOT(ISERROR(SEARCH("4",EZ19)))</formula>
    </cfRule>
    <cfRule type="containsText" dxfId="3082" priority="3549" stopIfTrue="1" operator="containsText" text="3">
      <formula>NOT(ISERROR(SEARCH("3",EZ19)))</formula>
    </cfRule>
    <cfRule type="containsText" dxfId="3081" priority="3550" stopIfTrue="1" operator="containsText" text="0">
      <formula>NOT(ISERROR(SEARCH("0",EZ19)))</formula>
    </cfRule>
  </conditionalFormatting>
  <conditionalFormatting sqref="EK22">
    <cfRule type="containsText" dxfId="3080" priority="2981" stopIfTrue="1" operator="containsText" text="1">
      <formula>NOT(ISERROR(SEARCH("1",EK22)))</formula>
    </cfRule>
    <cfRule type="containsText" dxfId="3079" priority="2982" stopIfTrue="1" operator="containsText" text="2">
      <formula>NOT(ISERROR(SEARCH("2",EK22)))</formula>
    </cfRule>
    <cfRule type="containsText" dxfId="3078" priority="2983" stopIfTrue="1" operator="containsText" text="4">
      <formula>NOT(ISERROR(SEARCH("4",EK22)))</formula>
    </cfRule>
    <cfRule type="containsText" dxfId="3077" priority="2984" stopIfTrue="1" operator="containsText" text="3">
      <formula>NOT(ISERROR(SEARCH("3",EK22)))</formula>
    </cfRule>
    <cfRule type="containsText" dxfId="3076" priority="2985" stopIfTrue="1" operator="containsText" text="0">
      <formula>NOT(ISERROR(SEARCH("0",EK22)))</formula>
    </cfRule>
  </conditionalFormatting>
  <conditionalFormatting sqref="EI22:EJ22">
    <cfRule type="containsText" dxfId="3075" priority="3036" stopIfTrue="1" operator="containsText" text="1">
      <formula>NOT(ISERROR(SEARCH("1",EI22)))</formula>
    </cfRule>
    <cfRule type="containsText" dxfId="3074" priority="3037" stopIfTrue="1" operator="containsText" text="2">
      <formula>NOT(ISERROR(SEARCH("2",EI22)))</formula>
    </cfRule>
    <cfRule type="containsText" dxfId="3073" priority="3038" stopIfTrue="1" operator="containsText" text="4">
      <formula>NOT(ISERROR(SEARCH("4",EI22)))</formula>
    </cfRule>
    <cfRule type="containsText" dxfId="3072" priority="3039" stopIfTrue="1" operator="containsText" text="3">
      <formula>NOT(ISERROR(SEARCH("3",EI22)))</formula>
    </cfRule>
    <cfRule type="containsText" dxfId="3071" priority="3040" stopIfTrue="1" operator="containsText" text="0">
      <formula>NOT(ISERROR(SEARCH("0",EI22)))</formula>
    </cfRule>
  </conditionalFormatting>
  <conditionalFormatting sqref="GY28:GZ28">
    <cfRule type="containsText" dxfId="3070" priority="2646" stopIfTrue="1" operator="containsText" text="1">
      <formula>NOT(ISERROR(SEARCH("1",GY28)))</formula>
    </cfRule>
    <cfRule type="containsText" dxfId="3069" priority="2647" stopIfTrue="1" operator="containsText" text="2">
      <formula>NOT(ISERROR(SEARCH("2",GY28)))</formula>
    </cfRule>
    <cfRule type="containsText" dxfId="3068" priority="2648" stopIfTrue="1" operator="containsText" text="4">
      <formula>NOT(ISERROR(SEARCH("4",GY28)))</formula>
    </cfRule>
    <cfRule type="containsText" dxfId="3067" priority="2649" stopIfTrue="1" operator="containsText" text="3">
      <formula>NOT(ISERROR(SEARCH("3",GY28)))</formula>
    </cfRule>
    <cfRule type="containsText" dxfId="3066" priority="2650" stopIfTrue="1" operator="containsText" text="0">
      <formula>NOT(ISERROR(SEARCH("0",GY28)))</formula>
    </cfRule>
  </conditionalFormatting>
  <conditionalFormatting sqref="GG26:GH26">
    <cfRule type="containsText" dxfId="3065" priority="3501" stopIfTrue="1" operator="containsText" text="1">
      <formula>NOT(ISERROR(SEARCH("1",GG26)))</formula>
    </cfRule>
    <cfRule type="containsText" dxfId="3064" priority="3502" stopIfTrue="1" operator="containsText" text="2">
      <formula>NOT(ISERROR(SEARCH("2",GG26)))</formula>
    </cfRule>
    <cfRule type="containsText" dxfId="3063" priority="3503" stopIfTrue="1" operator="containsText" text="4">
      <formula>NOT(ISERROR(SEARCH("4",GG26)))</formula>
    </cfRule>
    <cfRule type="containsText" dxfId="3062" priority="3504" stopIfTrue="1" operator="containsText" text="3">
      <formula>NOT(ISERROR(SEARCH("3",GG26)))</formula>
    </cfRule>
    <cfRule type="containsText" dxfId="3061" priority="3505" stopIfTrue="1" operator="containsText" text="0">
      <formula>NOT(ISERROR(SEARCH("0",GG26)))</formula>
    </cfRule>
  </conditionalFormatting>
  <conditionalFormatting sqref="FA14:FE14">
    <cfRule type="containsText" dxfId="3060" priority="3376" stopIfTrue="1" operator="containsText" text="1">
      <formula>NOT(ISERROR(SEARCH("1",FA14)))</formula>
    </cfRule>
    <cfRule type="containsText" dxfId="3059" priority="3377" stopIfTrue="1" operator="containsText" text="2">
      <formula>NOT(ISERROR(SEARCH("2",FA14)))</formula>
    </cfRule>
    <cfRule type="containsText" dxfId="3058" priority="3378" stopIfTrue="1" operator="containsText" text="4">
      <formula>NOT(ISERROR(SEARCH("4",FA14)))</formula>
    </cfRule>
    <cfRule type="containsText" dxfId="3057" priority="3379" stopIfTrue="1" operator="containsText" text="3">
      <formula>NOT(ISERROR(SEARCH("3",FA14)))</formula>
    </cfRule>
    <cfRule type="containsText" dxfId="3056" priority="3380" stopIfTrue="1" operator="containsText" text="0">
      <formula>NOT(ISERROR(SEARCH("0",FA14)))</formula>
    </cfRule>
  </conditionalFormatting>
  <conditionalFormatting sqref="GF26">
    <cfRule type="containsText" dxfId="3055" priority="3436" stopIfTrue="1" operator="containsText" text="1">
      <formula>NOT(ISERROR(SEARCH("1",GF26)))</formula>
    </cfRule>
    <cfRule type="containsText" dxfId="3054" priority="3437" stopIfTrue="1" operator="containsText" text="2">
      <formula>NOT(ISERROR(SEARCH("2",GF26)))</formula>
    </cfRule>
    <cfRule type="containsText" dxfId="3053" priority="3438" stopIfTrue="1" operator="containsText" text="4">
      <formula>NOT(ISERROR(SEARCH("4",GF26)))</formula>
    </cfRule>
    <cfRule type="containsText" dxfId="3052" priority="3439" stopIfTrue="1" operator="containsText" text="3">
      <formula>NOT(ISERROR(SEARCH("3",GF26)))</formula>
    </cfRule>
    <cfRule type="containsText" dxfId="3051" priority="3440" stopIfTrue="1" operator="containsText" text="0">
      <formula>NOT(ISERROR(SEARCH("0",GF26)))</formula>
    </cfRule>
  </conditionalFormatting>
  <conditionalFormatting sqref="GF26">
    <cfRule type="containsText" dxfId="3050" priority="3431" stopIfTrue="1" operator="containsText" text="1">
      <formula>NOT(ISERROR(SEARCH("1",GF26)))</formula>
    </cfRule>
    <cfRule type="containsText" dxfId="3049" priority="3432" stopIfTrue="1" operator="containsText" text="2">
      <formula>NOT(ISERROR(SEARCH("2",GF26)))</formula>
    </cfRule>
    <cfRule type="containsText" dxfId="3048" priority="3433" stopIfTrue="1" operator="containsText" text="4">
      <formula>NOT(ISERROR(SEARCH("4",GF26)))</formula>
    </cfRule>
    <cfRule type="containsText" dxfId="3047" priority="3434" stopIfTrue="1" operator="containsText" text="3">
      <formula>NOT(ISERROR(SEARCH("3",GF26)))</formula>
    </cfRule>
    <cfRule type="containsText" dxfId="3046" priority="3435" stopIfTrue="1" operator="containsText" text="0">
      <formula>NOT(ISERROR(SEARCH("0",GF26)))</formula>
    </cfRule>
  </conditionalFormatting>
  <conditionalFormatting sqref="HD22:HE22 HG22:HH22">
    <cfRule type="containsText" dxfId="3045" priority="3206" stopIfTrue="1" operator="containsText" text="1">
      <formula>NOT(ISERROR(SEARCH("1",HD22)))</formula>
    </cfRule>
    <cfRule type="containsText" dxfId="3044" priority="3207" stopIfTrue="1" operator="containsText" text="2">
      <formula>NOT(ISERROR(SEARCH("2",HD22)))</formula>
    </cfRule>
    <cfRule type="containsText" dxfId="3043" priority="3208" stopIfTrue="1" operator="containsText" text="4">
      <formula>NOT(ISERROR(SEARCH("4",HD22)))</formula>
    </cfRule>
    <cfRule type="containsText" dxfId="3042" priority="3209" stopIfTrue="1" operator="containsText" text="3">
      <formula>NOT(ISERROR(SEARCH("3",HD22)))</formula>
    </cfRule>
    <cfRule type="containsText" dxfId="3041" priority="3210" stopIfTrue="1" operator="containsText" text="0">
      <formula>NOT(ISERROR(SEARCH("0",HD22)))</formula>
    </cfRule>
  </conditionalFormatting>
  <conditionalFormatting sqref="HD22:HE22 HG22:HH22">
    <cfRule type="containsText" dxfId="3040" priority="3201" stopIfTrue="1" operator="containsText" text="1">
      <formula>NOT(ISERROR(SEARCH("1",HD22)))</formula>
    </cfRule>
    <cfRule type="containsText" dxfId="3039" priority="3202" stopIfTrue="1" operator="containsText" text="2">
      <formula>NOT(ISERROR(SEARCH("2",HD22)))</formula>
    </cfRule>
    <cfRule type="containsText" dxfId="3038" priority="3203" stopIfTrue="1" operator="containsText" text="4">
      <formula>NOT(ISERROR(SEARCH("4",HD22)))</formula>
    </cfRule>
    <cfRule type="containsText" dxfId="3037" priority="3204" stopIfTrue="1" operator="containsText" text="3">
      <formula>NOT(ISERROR(SEARCH("3",HD22)))</formula>
    </cfRule>
    <cfRule type="containsText" dxfId="3036" priority="3205" stopIfTrue="1" operator="containsText" text="0">
      <formula>NOT(ISERROR(SEARCH("0",HD22)))</formula>
    </cfRule>
  </conditionalFormatting>
  <conditionalFormatting sqref="EU16">
    <cfRule type="containsText" dxfId="3035" priority="3356" stopIfTrue="1" operator="containsText" text="1">
      <formula>NOT(ISERROR(SEARCH("1",EU16)))</formula>
    </cfRule>
    <cfRule type="containsText" dxfId="3034" priority="3357" stopIfTrue="1" operator="containsText" text="2">
      <formula>NOT(ISERROR(SEARCH("2",EU16)))</formula>
    </cfRule>
    <cfRule type="containsText" dxfId="3033" priority="3358" stopIfTrue="1" operator="containsText" text="4">
      <formula>NOT(ISERROR(SEARCH("4",EU16)))</formula>
    </cfRule>
    <cfRule type="containsText" dxfId="3032" priority="3359" stopIfTrue="1" operator="containsText" text="3">
      <formula>NOT(ISERROR(SEARCH("3",EU16)))</formula>
    </cfRule>
    <cfRule type="containsText" dxfId="3031" priority="3360" stopIfTrue="1" operator="containsText" text="0">
      <formula>NOT(ISERROR(SEARCH("0",EU16)))</formula>
    </cfRule>
  </conditionalFormatting>
  <conditionalFormatting sqref="EU16">
    <cfRule type="containsText" dxfId="3030" priority="3351" stopIfTrue="1" operator="containsText" text="1">
      <formula>NOT(ISERROR(SEARCH("1",EU16)))</formula>
    </cfRule>
    <cfRule type="containsText" dxfId="3029" priority="3352" stopIfTrue="1" operator="containsText" text="2">
      <formula>NOT(ISERROR(SEARCH("2",EU16)))</formula>
    </cfRule>
    <cfRule type="containsText" dxfId="3028" priority="3353" stopIfTrue="1" operator="containsText" text="4">
      <formula>NOT(ISERROR(SEARCH("4",EU16)))</formula>
    </cfRule>
    <cfRule type="containsText" dxfId="3027" priority="3354" stopIfTrue="1" operator="containsText" text="3">
      <formula>NOT(ISERROR(SEARCH("3",EU16)))</formula>
    </cfRule>
    <cfRule type="containsText" dxfId="3026" priority="3355" stopIfTrue="1" operator="containsText" text="0">
      <formula>NOT(ISERROR(SEARCH("0",EU16)))</formula>
    </cfRule>
  </conditionalFormatting>
  <conditionalFormatting sqref="GF26">
    <cfRule type="containsText" dxfId="3025" priority="3411" stopIfTrue="1" operator="containsText" text="1">
      <formula>NOT(ISERROR(SEARCH("1",GF26)))</formula>
    </cfRule>
    <cfRule type="containsText" dxfId="3024" priority="3412" stopIfTrue="1" operator="containsText" text="2">
      <formula>NOT(ISERROR(SEARCH("2",GF26)))</formula>
    </cfRule>
    <cfRule type="containsText" dxfId="3023" priority="3413" stopIfTrue="1" operator="containsText" text="4">
      <formula>NOT(ISERROR(SEARCH("4",GF26)))</formula>
    </cfRule>
    <cfRule type="containsText" dxfId="3022" priority="3414" stopIfTrue="1" operator="containsText" text="3">
      <formula>NOT(ISERROR(SEARCH("3",GF26)))</formula>
    </cfRule>
    <cfRule type="containsText" dxfId="3021" priority="3415" stopIfTrue="1" operator="containsText" text="0">
      <formula>NOT(ISERROR(SEARCH("0",GF26)))</formula>
    </cfRule>
  </conditionalFormatting>
  <conditionalFormatting sqref="GF26">
    <cfRule type="containsText" dxfId="3020" priority="3406" stopIfTrue="1" operator="containsText" text="1">
      <formula>NOT(ISERROR(SEARCH("1",GF26)))</formula>
    </cfRule>
    <cfRule type="containsText" dxfId="3019" priority="3407" stopIfTrue="1" operator="containsText" text="2">
      <formula>NOT(ISERROR(SEARCH("2",GF26)))</formula>
    </cfRule>
    <cfRule type="containsText" dxfId="3018" priority="3408" stopIfTrue="1" operator="containsText" text="4">
      <formula>NOT(ISERROR(SEARCH("4",GF26)))</formula>
    </cfRule>
    <cfRule type="containsText" dxfId="3017" priority="3409" stopIfTrue="1" operator="containsText" text="3">
      <formula>NOT(ISERROR(SEARCH("3",GF26)))</formula>
    </cfRule>
    <cfRule type="containsText" dxfId="3016" priority="3410" stopIfTrue="1" operator="containsText" text="0">
      <formula>NOT(ISERROR(SEARCH("0",GF26)))</formula>
    </cfRule>
  </conditionalFormatting>
  <conditionalFormatting sqref="FL28:FR28">
    <cfRule type="containsText" dxfId="3015" priority="3401" stopIfTrue="1" operator="containsText" text="1">
      <formula>NOT(ISERROR(SEARCH("1",FL28)))</formula>
    </cfRule>
    <cfRule type="containsText" dxfId="3014" priority="3402" stopIfTrue="1" operator="containsText" text="2">
      <formula>NOT(ISERROR(SEARCH("2",FL28)))</formula>
    </cfRule>
    <cfRule type="containsText" dxfId="3013" priority="3403" stopIfTrue="1" operator="containsText" text="4">
      <formula>NOT(ISERROR(SEARCH("4",FL28)))</formula>
    </cfRule>
    <cfRule type="containsText" dxfId="3012" priority="3404" stopIfTrue="1" operator="containsText" text="3">
      <formula>NOT(ISERROR(SEARCH("3",FL28)))</formula>
    </cfRule>
    <cfRule type="containsText" dxfId="3011" priority="3405" stopIfTrue="1" operator="containsText" text="0">
      <formula>NOT(ISERROR(SEARCH("0",FL28)))</formula>
    </cfRule>
  </conditionalFormatting>
  <conditionalFormatting sqref="GY30:GZ30">
    <cfRule type="containsText" dxfId="3010" priority="2181" stopIfTrue="1" operator="containsText" text="1">
      <formula>NOT(ISERROR(SEARCH("1",GY30)))</formula>
    </cfRule>
    <cfRule type="containsText" dxfId="3009" priority="2182" stopIfTrue="1" operator="containsText" text="2">
      <formula>NOT(ISERROR(SEARCH("2",GY30)))</formula>
    </cfRule>
    <cfRule type="containsText" dxfId="3008" priority="2183" stopIfTrue="1" operator="containsText" text="4">
      <formula>NOT(ISERROR(SEARCH("4",GY30)))</formula>
    </cfRule>
    <cfRule type="containsText" dxfId="3007" priority="2184" stopIfTrue="1" operator="containsText" text="3">
      <formula>NOT(ISERROR(SEARCH("3",GY30)))</formula>
    </cfRule>
    <cfRule type="containsText" dxfId="3006" priority="2185" stopIfTrue="1" operator="containsText" text="0">
      <formula>NOT(ISERROR(SEARCH("0",GY30)))</formula>
    </cfRule>
  </conditionalFormatting>
  <conditionalFormatting sqref="FF12:FJ12">
    <cfRule type="containsText" dxfId="3005" priority="3386" stopIfTrue="1" operator="containsText" text="1">
      <formula>NOT(ISERROR(SEARCH("1",FF12)))</formula>
    </cfRule>
    <cfRule type="containsText" dxfId="3004" priority="3387" stopIfTrue="1" operator="containsText" text="2">
      <formula>NOT(ISERROR(SEARCH("2",FF12)))</formula>
    </cfRule>
    <cfRule type="containsText" dxfId="3003" priority="3388" stopIfTrue="1" operator="containsText" text="4">
      <formula>NOT(ISERROR(SEARCH("4",FF12)))</formula>
    </cfRule>
    <cfRule type="containsText" dxfId="3002" priority="3389" stopIfTrue="1" operator="containsText" text="3">
      <formula>NOT(ISERROR(SEARCH("3",FF12)))</formula>
    </cfRule>
    <cfRule type="containsText" dxfId="3001" priority="3390" stopIfTrue="1" operator="containsText" text="0">
      <formula>NOT(ISERROR(SEARCH("0",FF12)))</formula>
    </cfRule>
  </conditionalFormatting>
  <conditionalFormatting sqref="FB14:FD14 EU14:EZ14">
    <cfRule type="containsText" dxfId="3000" priority="3381" stopIfTrue="1" operator="containsText" text="1">
      <formula>NOT(ISERROR(SEARCH("1",EU14)))</formula>
    </cfRule>
    <cfRule type="containsText" dxfId="2999" priority="3382" stopIfTrue="1" operator="containsText" text="2">
      <formula>NOT(ISERROR(SEARCH("2",EU14)))</formula>
    </cfRule>
    <cfRule type="containsText" dxfId="2998" priority="3383" stopIfTrue="1" operator="containsText" text="4">
      <formula>NOT(ISERROR(SEARCH("4",EU14)))</formula>
    </cfRule>
    <cfRule type="containsText" dxfId="2997" priority="3384" stopIfTrue="1" operator="containsText" text="3">
      <formula>NOT(ISERROR(SEARCH("3",EU14)))</formula>
    </cfRule>
    <cfRule type="containsText" dxfId="2996" priority="3385" stopIfTrue="1" operator="containsText" text="0">
      <formula>NOT(ISERROR(SEARCH("0",EU14)))</formula>
    </cfRule>
  </conditionalFormatting>
  <conditionalFormatting sqref="FF14:FJ14">
    <cfRule type="containsText" dxfId="2995" priority="3371" stopIfTrue="1" operator="containsText" text="1">
      <formula>NOT(ISERROR(SEARCH("1",FF14)))</formula>
    </cfRule>
    <cfRule type="containsText" dxfId="2994" priority="3372" stopIfTrue="1" operator="containsText" text="2">
      <formula>NOT(ISERROR(SEARCH("2",FF14)))</formula>
    </cfRule>
    <cfRule type="containsText" dxfId="2993" priority="3373" stopIfTrue="1" operator="containsText" text="4">
      <formula>NOT(ISERROR(SEARCH("4",FF14)))</formula>
    </cfRule>
    <cfRule type="containsText" dxfId="2992" priority="3374" stopIfTrue="1" operator="containsText" text="3">
      <formula>NOT(ISERROR(SEARCH("3",FF14)))</formula>
    </cfRule>
    <cfRule type="containsText" dxfId="2991" priority="3375" stopIfTrue="1" operator="containsText" text="0">
      <formula>NOT(ISERROR(SEARCH("0",FF14)))</formula>
    </cfRule>
  </conditionalFormatting>
  <conditionalFormatting sqref="EQ16:ET16">
    <cfRule type="containsText" dxfId="2990" priority="3366" stopIfTrue="1" operator="containsText" text="1">
      <formula>NOT(ISERROR(SEARCH("1",EQ16)))</formula>
    </cfRule>
    <cfRule type="containsText" dxfId="2989" priority="3367" stopIfTrue="1" operator="containsText" text="2">
      <formula>NOT(ISERROR(SEARCH("2",EQ16)))</formula>
    </cfRule>
    <cfRule type="containsText" dxfId="2988" priority="3368" stopIfTrue="1" operator="containsText" text="4">
      <formula>NOT(ISERROR(SEARCH("4",EQ16)))</formula>
    </cfRule>
    <cfRule type="containsText" dxfId="2987" priority="3369" stopIfTrue="1" operator="containsText" text="3">
      <formula>NOT(ISERROR(SEARCH("3",EQ16)))</formula>
    </cfRule>
    <cfRule type="containsText" dxfId="2986" priority="3370" stopIfTrue="1" operator="containsText" text="0">
      <formula>NOT(ISERROR(SEARCH("0",EQ16)))</formula>
    </cfRule>
  </conditionalFormatting>
  <conditionalFormatting sqref="EU16">
    <cfRule type="containsText" dxfId="2985" priority="3361" stopIfTrue="1" operator="containsText" text="1">
      <formula>NOT(ISERROR(SEARCH("1",EU16)))</formula>
    </cfRule>
    <cfRule type="containsText" dxfId="2984" priority="3362" stopIfTrue="1" operator="containsText" text="2">
      <formula>NOT(ISERROR(SEARCH("2",EU16)))</formula>
    </cfRule>
    <cfRule type="containsText" dxfId="2983" priority="3363" stopIfTrue="1" operator="containsText" text="4">
      <formula>NOT(ISERROR(SEARCH("4",EU16)))</formula>
    </cfRule>
    <cfRule type="containsText" dxfId="2982" priority="3364" stopIfTrue="1" operator="containsText" text="3">
      <formula>NOT(ISERROR(SEARCH("3",EU16)))</formula>
    </cfRule>
    <cfRule type="containsText" dxfId="2981" priority="3365" stopIfTrue="1" operator="containsText" text="0">
      <formula>NOT(ISERROR(SEARCH("0",EU16)))</formula>
    </cfRule>
  </conditionalFormatting>
  <conditionalFormatting sqref="HD28">
    <cfRule type="containsText" dxfId="2980" priority="2681" stopIfTrue="1" operator="containsText" text="1">
      <formula>NOT(ISERROR(SEARCH("1",HD28)))</formula>
    </cfRule>
    <cfRule type="containsText" dxfId="2979" priority="2682" stopIfTrue="1" operator="containsText" text="2">
      <formula>NOT(ISERROR(SEARCH("2",HD28)))</formula>
    </cfRule>
    <cfRule type="containsText" dxfId="2978" priority="2683" stopIfTrue="1" operator="containsText" text="4">
      <formula>NOT(ISERROR(SEARCH("4",HD28)))</formula>
    </cfRule>
    <cfRule type="containsText" dxfId="2977" priority="2684" stopIfTrue="1" operator="containsText" text="3">
      <formula>NOT(ISERROR(SEARCH("3",HD28)))</formula>
    </cfRule>
    <cfRule type="containsText" dxfId="2976" priority="2685" stopIfTrue="1" operator="containsText" text="0">
      <formula>NOT(ISERROR(SEARCH("0",HD28)))</formula>
    </cfRule>
  </conditionalFormatting>
  <conditionalFormatting sqref="HC28">
    <cfRule type="containsText" dxfId="2975" priority="2676" stopIfTrue="1" operator="containsText" text="1">
      <formula>NOT(ISERROR(SEARCH("1",HC28)))</formula>
    </cfRule>
    <cfRule type="containsText" dxfId="2974" priority="2677" stopIfTrue="1" operator="containsText" text="2">
      <formula>NOT(ISERROR(SEARCH("2",HC28)))</formula>
    </cfRule>
    <cfRule type="containsText" dxfId="2973" priority="2678" stopIfTrue="1" operator="containsText" text="4">
      <formula>NOT(ISERROR(SEARCH("4",HC28)))</formula>
    </cfRule>
    <cfRule type="containsText" dxfId="2972" priority="2679" stopIfTrue="1" operator="containsText" text="3">
      <formula>NOT(ISERROR(SEARCH("3",HC28)))</formula>
    </cfRule>
    <cfRule type="containsText" dxfId="2971" priority="2680" stopIfTrue="1" operator="containsText" text="0">
      <formula>NOT(ISERROR(SEARCH("0",HC28)))</formula>
    </cfRule>
  </conditionalFormatting>
  <conditionalFormatting sqref="HC28">
    <cfRule type="containsText" dxfId="2970" priority="2741" stopIfTrue="1" operator="containsText" text="1">
      <formula>NOT(ISERROR(SEARCH("1",HC28)))</formula>
    </cfRule>
    <cfRule type="containsText" dxfId="2969" priority="2742" stopIfTrue="1" operator="containsText" text="2">
      <formula>NOT(ISERROR(SEARCH("2",HC28)))</formula>
    </cfRule>
    <cfRule type="containsText" dxfId="2968" priority="2743" stopIfTrue="1" operator="containsText" text="4">
      <formula>NOT(ISERROR(SEARCH("4",HC28)))</formula>
    </cfRule>
    <cfRule type="containsText" dxfId="2967" priority="2744" stopIfTrue="1" operator="containsText" text="3">
      <formula>NOT(ISERROR(SEARCH("3",HC28)))</formula>
    </cfRule>
    <cfRule type="containsText" dxfId="2966" priority="2745" stopIfTrue="1" operator="containsText" text="0">
      <formula>NOT(ISERROR(SEARCH("0",HC28)))</formula>
    </cfRule>
  </conditionalFormatting>
  <conditionalFormatting sqref="FI16:FK16">
    <cfRule type="containsText" dxfId="2965" priority="3286" stopIfTrue="1" operator="containsText" text="1">
      <formula>NOT(ISERROR(SEARCH("1",FI16)))</formula>
    </cfRule>
    <cfRule type="containsText" dxfId="2964" priority="3287" stopIfTrue="1" operator="containsText" text="2">
      <formula>NOT(ISERROR(SEARCH("2",FI16)))</formula>
    </cfRule>
    <cfRule type="containsText" dxfId="2963" priority="3288" stopIfTrue="1" operator="containsText" text="4">
      <formula>NOT(ISERROR(SEARCH("4",FI16)))</formula>
    </cfRule>
    <cfRule type="containsText" dxfId="2962" priority="3289" stopIfTrue="1" operator="containsText" text="3">
      <formula>NOT(ISERROR(SEARCH("3",FI16)))</formula>
    </cfRule>
    <cfRule type="containsText" dxfId="2961" priority="3290" stopIfTrue="1" operator="containsText" text="0">
      <formula>NOT(ISERROR(SEARCH("0",FI16)))</formula>
    </cfRule>
  </conditionalFormatting>
  <conditionalFormatting sqref="HB28">
    <cfRule type="containsText" dxfId="2960" priority="2736" stopIfTrue="1" operator="containsText" text="1">
      <formula>NOT(ISERROR(SEARCH("1",HB28)))</formula>
    </cfRule>
    <cfRule type="containsText" dxfId="2959" priority="2737" stopIfTrue="1" operator="containsText" text="2">
      <formula>NOT(ISERROR(SEARCH("2",HB28)))</formula>
    </cfRule>
    <cfRule type="containsText" dxfId="2958" priority="2738" stopIfTrue="1" operator="containsText" text="4">
      <formula>NOT(ISERROR(SEARCH("4",HB28)))</formula>
    </cfRule>
    <cfRule type="containsText" dxfId="2957" priority="2739" stopIfTrue="1" operator="containsText" text="3">
      <formula>NOT(ISERROR(SEARCH("3",HB28)))</formula>
    </cfRule>
    <cfRule type="containsText" dxfId="2956" priority="2740" stopIfTrue="1" operator="containsText" text="0">
      <formula>NOT(ISERROR(SEARCH("0",HB28)))</formula>
    </cfRule>
  </conditionalFormatting>
  <conditionalFormatting sqref="EF16:EI16">
    <cfRule type="containsText" dxfId="2955" priority="3331" stopIfTrue="1" operator="containsText" text="1">
      <formula>NOT(ISERROR(SEARCH("1",EF16)))</formula>
    </cfRule>
    <cfRule type="containsText" dxfId="2954" priority="3332" stopIfTrue="1" operator="containsText" text="2">
      <formula>NOT(ISERROR(SEARCH("2",EF16)))</formula>
    </cfRule>
    <cfRule type="containsText" dxfId="2953" priority="3333" stopIfTrue="1" operator="containsText" text="4">
      <formula>NOT(ISERROR(SEARCH("4",EF16)))</formula>
    </cfRule>
    <cfRule type="containsText" dxfId="2952" priority="3334" stopIfTrue="1" operator="containsText" text="3">
      <formula>NOT(ISERROR(SEARCH("3",EF16)))</formula>
    </cfRule>
    <cfRule type="containsText" dxfId="2951" priority="3335" stopIfTrue="1" operator="containsText" text="0">
      <formula>NOT(ISERROR(SEARCH("0",EF16)))</formula>
    </cfRule>
  </conditionalFormatting>
  <conditionalFormatting sqref="EF16:EI16">
    <cfRule type="containsText" dxfId="2950" priority="3326" stopIfTrue="1" operator="containsText" text="1">
      <formula>NOT(ISERROR(SEARCH("1",EF16)))</formula>
    </cfRule>
    <cfRule type="containsText" dxfId="2949" priority="3327" stopIfTrue="1" operator="containsText" text="2">
      <formula>NOT(ISERROR(SEARCH("2",EF16)))</formula>
    </cfRule>
    <cfRule type="containsText" dxfId="2948" priority="3328" stopIfTrue="1" operator="containsText" text="4">
      <formula>NOT(ISERROR(SEARCH("4",EF16)))</formula>
    </cfRule>
    <cfRule type="containsText" dxfId="2947" priority="3329" stopIfTrue="1" operator="containsText" text="3">
      <formula>NOT(ISERROR(SEARCH("3",EF16)))</formula>
    </cfRule>
    <cfRule type="containsText" dxfId="2946" priority="3330" stopIfTrue="1" operator="containsText" text="0">
      <formula>NOT(ISERROR(SEARCH("0",EF16)))</formula>
    </cfRule>
  </conditionalFormatting>
  <conditionalFormatting sqref="GZ28">
    <cfRule type="containsText" dxfId="2945" priority="2651" stopIfTrue="1" operator="containsText" text="1">
      <formula>NOT(ISERROR(SEARCH("1",GZ28)))</formula>
    </cfRule>
    <cfRule type="containsText" dxfId="2944" priority="2652" stopIfTrue="1" operator="containsText" text="2">
      <formula>NOT(ISERROR(SEARCH("2",GZ28)))</formula>
    </cfRule>
    <cfRule type="containsText" dxfId="2943" priority="2653" stopIfTrue="1" operator="containsText" text="4">
      <formula>NOT(ISERROR(SEARCH("4",GZ28)))</formula>
    </cfRule>
    <cfRule type="containsText" dxfId="2942" priority="2654" stopIfTrue="1" operator="containsText" text="3">
      <formula>NOT(ISERROR(SEARCH("3",GZ28)))</formula>
    </cfRule>
    <cfRule type="containsText" dxfId="2941" priority="2655" stopIfTrue="1" operator="containsText" text="0">
      <formula>NOT(ISERROR(SEARCH("0",GZ28)))</formula>
    </cfRule>
  </conditionalFormatting>
  <conditionalFormatting sqref="HA28">
    <cfRule type="containsText" dxfId="2940" priority="2636" stopIfTrue="1" operator="containsText" text="1">
      <formula>NOT(ISERROR(SEARCH("1",HA28)))</formula>
    </cfRule>
    <cfRule type="containsText" dxfId="2939" priority="2637" stopIfTrue="1" operator="containsText" text="2">
      <formula>NOT(ISERROR(SEARCH("2",HA28)))</formula>
    </cfRule>
    <cfRule type="containsText" dxfId="2938" priority="2638" stopIfTrue="1" operator="containsText" text="4">
      <formula>NOT(ISERROR(SEARCH("4",HA28)))</formula>
    </cfRule>
    <cfRule type="containsText" dxfId="2937" priority="2639" stopIfTrue="1" operator="containsText" text="3">
      <formula>NOT(ISERROR(SEARCH("3",HA28)))</formula>
    </cfRule>
    <cfRule type="containsText" dxfId="2936" priority="2640" stopIfTrue="1" operator="containsText" text="0">
      <formula>NOT(ISERROR(SEARCH("0",HA28)))</formula>
    </cfRule>
  </conditionalFormatting>
  <conditionalFormatting sqref="HA28">
    <cfRule type="containsText" dxfId="2935" priority="2631" stopIfTrue="1" operator="containsText" text="1">
      <formula>NOT(ISERROR(SEARCH("1",HA28)))</formula>
    </cfRule>
    <cfRule type="containsText" dxfId="2934" priority="2632" stopIfTrue="1" operator="containsText" text="2">
      <formula>NOT(ISERROR(SEARCH("2",HA28)))</formula>
    </cfRule>
    <cfRule type="containsText" dxfId="2933" priority="2633" stopIfTrue="1" operator="containsText" text="4">
      <formula>NOT(ISERROR(SEARCH("4",HA28)))</formula>
    </cfRule>
    <cfRule type="containsText" dxfId="2932" priority="2634" stopIfTrue="1" operator="containsText" text="3">
      <formula>NOT(ISERROR(SEARCH("3",HA28)))</formula>
    </cfRule>
    <cfRule type="containsText" dxfId="2931" priority="2635" stopIfTrue="1" operator="containsText" text="0">
      <formula>NOT(ISERROR(SEARCH("0",HA28)))</formula>
    </cfRule>
  </conditionalFormatting>
  <conditionalFormatting sqref="FK16:FL16">
    <cfRule type="containsText" dxfId="2930" priority="3296" stopIfTrue="1" operator="containsText" text="1">
      <formula>NOT(ISERROR(SEARCH("1",FK16)))</formula>
    </cfRule>
    <cfRule type="containsText" dxfId="2929" priority="3297" stopIfTrue="1" operator="containsText" text="2">
      <formula>NOT(ISERROR(SEARCH("2",FK16)))</formula>
    </cfRule>
    <cfRule type="containsText" dxfId="2928" priority="3298" stopIfTrue="1" operator="containsText" text="4">
      <formula>NOT(ISERROR(SEARCH("4",FK16)))</formula>
    </cfRule>
    <cfRule type="containsText" dxfId="2927" priority="3299" stopIfTrue="1" operator="containsText" text="3">
      <formula>NOT(ISERROR(SEARCH("3",FK16)))</formula>
    </cfRule>
    <cfRule type="containsText" dxfId="2926" priority="3300" stopIfTrue="1" operator="containsText" text="0">
      <formula>NOT(ISERROR(SEARCH("0",FK16)))</formula>
    </cfRule>
  </conditionalFormatting>
  <conditionalFormatting sqref="FI16:FJ16 FM16:FN16">
    <cfRule type="containsText" dxfId="2925" priority="3291" stopIfTrue="1" operator="containsText" text="1">
      <formula>NOT(ISERROR(SEARCH("1",FI16)))</formula>
    </cfRule>
    <cfRule type="containsText" dxfId="2924" priority="3292" stopIfTrue="1" operator="containsText" text="2">
      <formula>NOT(ISERROR(SEARCH("2",FI16)))</formula>
    </cfRule>
    <cfRule type="containsText" dxfId="2923" priority="3293" stopIfTrue="1" operator="containsText" text="4">
      <formula>NOT(ISERROR(SEARCH("4",FI16)))</formula>
    </cfRule>
    <cfRule type="containsText" dxfId="2922" priority="3294" stopIfTrue="1" operator="containsText" text="3">
      <formula>NOT(ISERROR(SEARCH("3",FI16)))</formula>
    </cfRule>
    <cfRule type="containsText" dxfId="2921" priority="3295" stopIfTrue="1" operator="containsText" text="0">
      <formula>NOT(ISERROR(SEARCH("0",FI16)))</formula>
    </cfRule>
  </conditionalFormatting>
  <conditionalFormatting sqref="EV18">
    <cfRule type="containsText" dxfId="2920" priority="3281" stopIfTrue="1" operator="containsText" text="1">
      <formula>NOT(ISERROR(SEARCH("1",EV18)))</formula>
    </cfRule>
    <cfRule type="containsText" dxfId="2919" priority="3282" stopIfTrue="1" operator="containsText" text="2">
      <formula>NOT(ISERROR(SEARCH("2",EV18)))</formula>
    </cfRule>
    <cfRule type="containsText" dxfId="2918" priority="3283" stopIfTrue="1" operator="containsText" text="4">
      <formula>NOT(ISERROR(SEARCH("4",EV18)))</formula>
    </cfRule>
    <cfRule type="containsText" dxfId="2917" priority="3284" stopIfTrue="1" operator="containsText" text="3">
      <formula>NOT(ISERROR(SEARCH("3",EV18)))</formula>
    </cfRule>
    <cfRule type="containsText" dxfId="2916" priority="3285" stopIfTrue="1" operator="containsText" text="0">
      <formula>NOT(ISERROR(SEARCH("0",EV18)))</formula>
    </cfRule>
  </conditionalFormatting>
  <conditionalFormatting sqref="EV18">
    <cfRule type="containsText" dxfId="2915" priority="3276" stopIfTrue="1" operator="containsText" text="1">
      <formula>NOT(ISERROR(SEARCH("1",EV18)))</formula>
    </cfRule>
    <cfRule type="containsText" dxfId="2914" priority="3277" stopIfTrue="1" operator="containsText" text="2">
      <formula>NOT(ISERROR(SEARCH("2",EV18)))</formula>
    </cfRule>
    <cfRule type="containsText" dxfId="2913" priority="3278" stopIfTrue="1" operator="containsText" text="4">
      <formula>NOT(ISERROR(SEARCH("4",EV18)))</formula>
    </cfRule>
    <cfRule type="containsText" dxfId="2912" priority="3279" stopIfTrue="1" operator="containsText" text="3">
      <formula>NOT(ISERROR(SEARCH("3",EV18)))</formula>
    </cfRule>
    <cfRule type="containsText" dxfId="2911" priority="3280" stopIfTrue="1" operator="containsText" text="0">
      <formula>NOT(ISERROR(SEARCH("0",EV18)))</formula>
    </cfRule>
  </conditionalFormatting>
  <conditionalFormatting sqref="ER18:ET18">
    <cfRule type="containsText" dxfId="2910" priority="3271" stopIfTrue="1" operator="containsText" text="1">
      <formula>NOT(ISERROR(SEARCH("1",ER18)))</formula>
    </cfRule>
    <cfRule type="containsText" dxfId="2909" priority="3272" stopIfTrue="1" operator="containsText" text="2">
      <formula>NOT(ISERROR(SEARCH("2",ER18)))</formula>
    </cfRule>
    <cfRule type="containsText" dxfId="2908" priority="3273" stopIfTrue="1" operator="containsText" text="4">
      <formula>NOT(ISERROR(SEARCH("4",ER18)))</formula>
    </cfRule>
    <cfRule type="containsText" dxfId="2907" priority="3274" stopIfTrue="1" operator="containsText" text="3">
      <formula>NOT(ISERROR(SEARCH("3",ER18)))</formula>
    </cfRule>
    <cfRule type="containsText" dxfId="2906" priority="3275" stopIfTrue="1" operator="containsText" text="0">
      <formula>NOT(ISERROR(SEARCH("0",ER18)))</formula>
    </cfRule>
  </conditionalFormatting>
  <conditionalFormatting sqref="EU18">
    <cfRule type="containsText" dxfId="2905" priority="3266" stopIfTrue="1" operator="containsText" text="1">
      <formula>NOT(ISERROR(SEARCH("1",EU18)))</formula>
    </cfRule>
    <cfRule type="containsText" dxfId="2904" priority="3267" stopIfTrue="1" operator="containsText" text="2">
      <formula>NOT(ISERROR(SEARCH("2",EU18)))</formula>
    </cfRule>
    <cfRule type="containsText" dxfId="2903" priority="3268" stopIfTrue="1" operator="containsText" text="4">
      <formula>NOT(ISERROR(SEARCH("4",EU18)))</formula>
    </cfRule>
    <cfRule type="containsText" dxfId="2902" priority="3269" stopIfTrue="1" operator="containsText" text="3">
      <formula>NOT(ISERROR(SEARCH("3",EU18)))</formula>
    </cfRule>
    <cfRule type="containsText" dxfId="2901" priority="3270" stopIfTrue="1" operator="containsText" text="0">
      <formula>NOT(ISERROR(SEARCH("0",EU18)))</formula>
    </cfRule>
  </conditionalFormatting>
  <conditionalFormatting sqref="EU18">
    <cfRule type="containsText" dxfId="2900" priority="3261" stopIfTrue="1" operator="containsText" text="1">
      <formula>NOT(ISERROR(SEARCH("1",EU18)))</formula>
    </cfRule>
    <cfRule type="containsText" dxfId="2899" priority="3262" stopIfTrue="1" operator="containsText" text="2">
      <formula>NOT(ISERROR(SEARCH("2",EU18)))</formula>
    </cfRule>
    <cfRule type="containsText" dxfId="2898" priority="3263" stopIfTrue="1" operator="containsText" text="4">
      <formula>NOT(ISERROR(SEARCH("4",EU18)))</formula>
    </cfRule>
    <cfRule type="containsText" dxfId="2897" priority="3264" stopIfTrue="1" operator="containsText" text="3">
      <formula>NOT(ISERROR(SEARCH("3",EU18)))</formula>
    </cfRule>
    <cfRule type="containsText" dxfId="2896" priority="3265" stopIfTrue="1" operator="containsText" text="0">
      <formula>NOT(ISERROR(SEARCH("0",EU18)))</formula>
    </cfRule>
  </conditionalFormatting>
  <conditionalFormatting sqref="EU18">
    <cfRule type="containsText" dxfId="2895" priority="3256" stopIfTrue="1" operator="containsText" text="1">
      <formula>NOT(ISERROR(SEARCH("1",EU18)))</formula>
    </cfRule>
    <cfRule type="containsText" dxfId="2894" priority="3257" stopIfTrue="1" operator="containsText" text="2">
      <formula>NOT(ISERROR(SEARCH("2",EU18)))</formula>
    </cfRule>
    <cfRule type="containsText" dxfId="2893" priority="3258" stopIfTrue="1" operator="containsText" text="4">
      <formula>NOT(ISERROR(SEARCH("4",EU18)))</formula>
    </cfRule>
    <cfRule type="containsText" dxfId="2892" priority="3259" stopIfTrue="1" operator="containsText" text="3">
      <formula>NOT(ISERROR(SEARCH("3",EU18)))</formula>
    </cfRule>
    <cfRule type="containsText" dxfId="2891" priority="3260" stopIfTrue="1" operator="containsText" text="0">
      <formula>NOT(ISERROR(SEARCH("0",EU18)))</formula>
    </cfRule>
  </conditionalFormatting>
  <conditionalFormatting sqref="GH18">
    <cfRule type="containsText" dxfId="2890" priority="3251" stopIfTrue="1" operator="containsText" text="1">
      <formula>NOT(ISERROR(SEARCH("1",GH18)))</formula>
    </cfRule>
    <cfRule type="containsText" dxfId="2889" priority="3252" stopIfTrue="1" operator="containsText" text="2">
      <formula>NOT(ISERROR(SEARCH("2",GH18)))</formula>
    </cfRule>
    <cfRule type="containsText" dxfId="2888" priority="3253" stopIfTrue="1" operator="containsText" text="4">
      <formula>NOT(ISERROR(SEARCH("4",GH18)))</formula>
    </cfRule>
    <cfRule type="containsText" dxfId="2887" priority="3254" stopIfTrue="1" operator="containsText" text="3">
      <formula>NOT(ISERROR(SEARCH("3",GH18)))</formula>
    </cfRule>
    <cfRule type="containsText" dxfId="2886" priority="3255" stopIfTrue="1" operator="containsText" text="0">
      <formula>NOT(ISERROR(SEARCH("0",GH18)))</formula>
    </cfRule>
  </conditionalFormatting>
  <conditionalFormatting sqref="GI18">
    <cfRule type="containsText" dxfId="2885" priority="3246" stopIfTrue="1" operator="containsText" text="1">
      <formula>NOT(ISERROR(SEARCH("1",GI18)))</formula>
    </cfRule>
    <cfRule type="containsText" dxfId="2884" priority="3247" stopIfTrue="1" operator="containsText" text="2">
      <formula>NOT(ISERROR(SEARCH("2",GI18)))</formula>
    </cfRule>
    <cfRule type="containsText" dxfId="2883" priority="3248" stopIfTrue="1" operator="containsText" text="4">
      <formula>NOT(ISERROR(SEARCH("4",GI18)))</formula>
    </cfRule>
    <cfRule type="containsText" dxfId="2882" priority="3249" stopIfTrue="1" operator="containsText" text="3">
      <formula>NOT(ISERROR(SEARCH("3",GI18)))</formula>
    </cfRule>
    <cfRule type="containsText" dxfId="2881" priority="3250" stopIfTrue="1" operator="containsText" text="0">
      <formula>NOT(ISERROR(SEARCH("0",GI18)))</formula>
    </cfRule>
  </conditionalFormatting>
  <conditionalFormatting sqref="GY28:GZ28">
    <cfRule type="containsText" dxfId="2880" priority="2641" stopIfTrue="1" operator="containsText" text="1">
      <formula>NOT(ISERROR(SEARCH("1",GY28)))</formula>
    </cfRule>
    <cfRule type="containsText" dxfId="2879" priority="2642" stopIfTrue="1" operator="containsText" text="2">
      <formula>NOT(ISERROR(SEARCH("2",GY28)))</formula>
    </cfRule>
    <cfRule type="containsText" dxfId="2878" priority="2643" stopIfTrue="1" operator="containsText" text="4">
      <formula>NOT(ISERROR(SEARCH("4",GY28)))</formula>
    </cfRule>
    <cfRule type="containsText" dxfId="2877" priority="2644" stopIfTrue="1" operator="containsText" text="3">
      <formula>NOT(ISERROR(SEARCH("3",GY28)))</formula>
    </cfRule>
    <cfRule type="containsText" dxfId="2876" priority="2645" stopIfTrue="1" operator="containsText" text="0">
      <formula>NOT(ISERROR(SEARCH("0",GY28)))</formula>
    </cfRule>
  </conditionalFormatting>
  <conditionalFormatting sqref="GB18">
    <cfRule type="containsText" dxfId="2875" priority="3231" stopIfTrue="1" operator="containsText" text="1">
      <formula>NOT(ISERROR(SEARCH("1",GB18)))</formula>
    </cfRule>
    <cfRule type="containsText" dxfId="2874" priority="3232" stopIfTrue="1" operator="containsText" text="2">
      <formula>NOT(ISERROR(SEARCH("2",GB18)))</formula>
    </cfRule>
    <cfRule type="containsText" dxfId="2873" priority="3233" stopIfTrue="1" operator="containsText" text="4">
      <formula>NOT(ISERROR(SEARCH("4",GB18)))</formula>
    </cfRule>
    <cfRule type="containsText" dxfId="2872" priority="3234" stopIfTrue="1" operator="containsText" text="3">
      <formula>NOT(ISERROR(SEARCH("3",GB18)))</formula>
    </cfRule>
    <cfRule type="containsText" dxfId="2871" priority="3235" stopIfTrue="1" operator="containsText" text="0">
      <formula>NOT(ISERROR(SEARCH("0",GB18)))</formula>
    </cfRule>
  </conditionalFormatting>
  <conditionalFormatting sqref="GF18">
    <cfRule type="containsText" dxfId="2870" priority="3226" stopIfTrue="1" operator="containsText" text="1">
      <formula>NOT(ISERROR(SEARCH("1",GF18)))</formula>
    </cfRule>
    <cfRule type="containsText" dxfId="2869" priority="3227" stopIfTrue="1" operator="containsText" text="2">
      <formula>NOT(ISERROR(SEARCH("2",GF18)))</formula>
    </cfRule>
    <cfRule type="containsText" dxfId="2868" priority="3228" stopIfTrue="1" operator="containsText" text="4">
      <formula>NOT(ISERROR(SEARCH("4",GF18)))</formula>
    </cfRule>
    <cfRule type="containsText" dxfId="2867" priority="3229" stopIfTrue="1" operator="containsText" text="3">
      <formula>NOT(ISERROR(SEARCH("3",GF18)))</formula>
    </cfRule>
    <cfRule type="containsText" dxfId="2866" priority="3230" stopIfTrue="1" operator="containsText" text="0">
      <formula>NOT(ISERROR(SEARCH("0",GF18)))</formula>
    </cfRule>
  </conditionalFormatting>
  <conditionalFormatting sqref="II32">
    <cfRule type="containsText" dxfId="2865" priority="2116" stopIfTrue="1" operator="containsText" text="1">
      <formula>NOT(ISERROR(SEARCH("1",II32)))</formula>
    </cfRule>
    <cfRule type="containsText" dxfId="2864" priority="2117" stopIfTrue="1" operator="containsText" text="2">
      <formula>NOT(ISERROR(SEARCH("2",II32)))</formula>
    </cfRule>
    <cfRule type="containsText" dxfId="2863" priority="2118" stopIfTrue="1" operator="containsText" text="4">
      <formula>NOT(ISERROR(SEARCH("4",II32)))</formula>
    </cfRule>
    <cfRule type="containsText" dxfId="2862" priority="2119" stopIfTrue="1" operator="containsText" text="3">
      <formula>NOT(ISERROR(SEARCH("3",II32)))</formula>
    </cfRule>
    <cfRule type="containsText" dxfId="2861" priority="2120" stopIfTrue="1" operator="containsText" text="0">
      <formula>NOT(ISERROR(SEARCH("0",II32)))</formula>
    </cfRule>
  </conditionalFormatting>
  <conditionalFormatting sqref="JO32">
    <cfRule type="containsText" dxfId="2860" priority="2596" stopIfTrue="1" operator="containsText" text="1">
      <formula>NOT(ISERROR(SEARCH("1",JO32)))</formula>
    </cfRule>
    <cfRule type="containsText" dxfId="2859" priority="2597" stopIfTrue="1" operator="containsText" text="2">
      <formula>NOT(ISERROR(SEARCH("2",JO32)))</formula>
    </cfRule>
    <cfRule type="containsText" dxfId="2858" priority="2598" stopIfTrue="1" operator="containsText" text="4">
      <formula>NOT(ISERROR(SEARCH("4",JO32)))</formula>
    </cfRule>
    <cfRule type="containsText" dxfId="2857" priority="2599" stopIfTrue="1" operator="containsText" text="3">
      <formula>NOT(ISERROR(SEARCH("3",JO32)))</formula>
    </cfRule>
    <cfRule type="containsText" dxfId="2856" priority="2600" stopIfTrue="1" operator="containsText" text="0">
      <formula>NOT(ISERROR(SEARCH("0",JO32)))</formula>
    </cfRule>
  </conditionalFormatting>
  <conditionalFormatting sqref="HB28:HD28">
    <cfRule type="containsText" dxfId="2855" priority="2716" stopIfTrue="1" operator="containsText" text="1">
      <formula>NOT(ISERROR(SEARCH("1",HB28)))</formula>
    </cfRule>
    <cfRule type="containsText" dxfId="2854" priority="2717" stopIfTrue="1" operator="containsText" text="2">
      <formula>NOT(ISERROR(SEARCH("2",HB28)))</formula>
    </cfRule>
    <cfRule type="containsText" dxfId="2853" priority="2718" stopIfTrue="1" operator="containsText" text="4">
      <formula>NOT(ISERROR(SEARCH("4",HB28)))</formula>
    </cfRule>
    <cfRule type="containsText" dxfId="2852" priority="2719" stopIfTrue="1" operator="containsText" text="3">
      <formula>NOT(ISERROR(SEARCH("3",HB28)))</formula>
    </cfRule>
    <cfRule type="containsText" dxfId="2851" priority="2720" stopIfTrue="1" operator="containsText" text="0">
      <formula>NOT(ISERROR(SEARCH("0",HB28)))</formula>
    </cfRule>
  </conditionalFormatting>
  <conditionalFormatting sqref="HD22:HE22 HG22:HH22">
    <cfRule type="containsText" dxfId="2850" priority="3211" stopIfTrue="1" operator="containsText" text="1">
      <formula>NOT(ISERROR(SEARCH("1",HD22)))</formula>
    </cfRule>
    <cfRule type="containsText" dxfId="2849" priority="3212" stopIfTrue="1" operator="containsText" text="2">
      <formula>NOT(ISERROR(SEARCH("2",HD22)))</formula>
    </cfRule>
    <cfRule type="containsText" dxfId="2848" priority="3213" stopIfTrue="1" operator="containsText" text="4">
      <formula>NOT(ISERROR(SEARCH("4",HD22)))</formula>
    </cfRule>
    <cfRule type="containsText" dxfId="2847" priority="3214" stopIfTrue="1" operator="containsText" text="3">
      <formula>NOT(ISERROR(SEARCH("3",HD22)))</formula>
    </cfRule>
    <cfRule type="containsText" dxfId="2846" priority="3215" stopIfTrue="1" operator="containsText" text="0">
      <formula>NOT(ISERROR(SEARCH("0",HD22)))</formula>
    </cfRule>
  </conditionalFormatting>
  <conditionalFormatting sqref="FR22">
    <cfRule type="containsText" dxfId="2845" priority="2901" stopIfTrue="1" operator="containsText" text="1">
      <formula>NOT(ISERROR(SEARCH("1",FR22)))</formula>
    </cfRule>
    <cfRule type="containsText" dxfId="2844" priority="2902" stopIfTrue="1" operator="containsText" text="2">
      <formula>NOT(ISERROR(SEARCH("2",FR22)))</formula>
    </cfRule>
    <cfRule type="containsText" dxfId="2843" priority="2903" stopIfTrue="1" operator="containsText" text="4">
      <formula>NOT(ISERROR(SEARCH("4",FR22)))</formula>
    </cfRule>
    <cfRule type="containsText" dxfId="2842" priority="2904" stopIfTrue="1" operator="containsText" text="3">
      <formula>NOT(ISERROR(SEARCH("3",FR22)))</formula>
    </cfRule>
    <cfRule type="containsText" dxfId="2841" priority="2905" stopIfTrue="1" operator="containsText" text="0">
      <formula>NOT(ISERROR(SEARCH("0",FR22)))</formula>
    </cfRule>
  </conditionalFormatting>
  <conditionalFormatting sqref="HG22:HH22 GD22:GN22 GT22:GZ22 HC22">
    <cfRule type="containsText" dxfId="2840" priority="3191" stopIfTrue="1" operator="containsText" text="1">
      <formula>NOT(ISERROR(SEARCH("1",GD22)))</formula>
    </cfRule>
    <cfRule type="containsText" dxfId="2839" priority="3192" stopIfTrue="1" operator="containsText" text="2">
      <formula>NOT(ISERROR(SEARCH("2",GD22)))</formula>
    </cfRule>
    <cfRule type="containsText" dxfId="2838" priority="3193" stopIfTrue="1" operator="containsText" text="4">
      <formula>NOT(ISERROR(SEARCH("4",GD22)))</formula>
    </cfRule>
    <cfRule type="containsText" dxfId="2837" priority="3194" stopIfTrue="1" operator="containsText" text="3">
      <formula>NOT(ISERROR(SEARCH("3",GD22)))</formula>
    </cfRule>
    <cfRule type="containsText" dxfId="2836" priority="3195" stopIfTrue="1" operator="containsText" text="0">
      <formula>NOT(ISERROR(SEARCH("0",GD22)))</formula>
    </cfRule>
  </conditionalFormatting>
  <conditionalFormatting sqref="HC22 GY22:GZ22">
    <cfRule type="containsText" dxfId="2835" priority="3196" stopIfTrue="1" operator="containsText" text="1">
      <formula>NOT(ISERROR(SEARCH("1",GY22)))</formula>
    </cfRule>
    <cfRule type="containsText" dxfId="2834" priority="3197" stopIfTrue="1" operator="containsText" text="2">
      <formula>NOT(ISERROR(SEARCH("2",GY22)))</formula>
    </cfRule>
    <cfRule type="containsText" dxfId="2833" priority="3198" stopIfTrue="1" operator="containsText" text="4">
      <formula>NOT(ISERROR(SEARCH("4",GY22)))</formula>
    </cfRule>
    <cfRule type="containsText" dxfId="2832" priority="3199" stopIfTrue="1" operator="containsText" text="3">
      <formula>NOT(ISERROR(SEARCH("3",GY22)))</formula>
    </cfRule>
    <cfRule type="containsText" dxfId="2831" priority="3200" stopIfTrue="1" operator="containsText" text="0">
      <formula>NOT(ISERROR(SEARCH("0",GY22)))</formula>
    </cfRule>
  </conditionalFormatting>
  <conditionalFormatting sqref="GD22:GN22 GT22:GZ22 HC22:HH22">
    <cfRule type="containsText" dxfId="2830" priority="3186" stopIfTrue="1" operator="containsText" text="1">
      <formula>NOT(ISERROR(SEARCH("1",GD22)))</formula>
    </cfRule>
    <cfRule type="containsText" dxfId="2829" priority="3187" stopIfTrue="1" operator="containsText" text="2">
      <formula>NOT(ISERROR(SEARCH("2",GD22)))</formula>
    </cfRule>
    <cfRule type="containsText" dxfId="2828" priority="3188" stopIfTrue="1" operator="containsText" text="4">
      <formula>NOT(ISERROR(SEARCH("4",GD22)))</formula>
    </cfRule>
    <cfRule type="containsText" dxfId="2827" priority="3189" stopIfTrue="1" operator="containsText" text="3">
      <formula>NOT(ISERROR(SEARCH("3",GD22)))</formula>
    </cfRule>
    <cfRule type="containsText" dxfId="2826" priority="3190" stopIfTrue="1" operator="containsText" text="0">
      <formula>NOT(ISERROR(SEARCH("0",GD22)))</formula>
    </cfRule>
  </conditionalFormatting>
  <conditionalFormatting sqref="GT22">
    <cfRule type="containsText" dxfId="2825" priority="3181" stopIfTrue="1" operator="containsText" text="1">
      <formula>NOT(ISERROR(SEARCH("1",GT22)))</formula>
    </cfRule>
    <cfRule type="containsText" dxfId="2824" priority="3182" stopIfTrue="1" operator="containsText" text="2">
      <formula>NOT(ISERROR(SEARCH("2",GT22)))</formula>
    </cfRule>
    <cfRule type="containsText" dxfId="2823" priority="3183" stopIfTrue="1" operator="containsText" text="4">
      <formula>NOT(ISERROR(SEARCH("4",GT22)))</formula>
    </cfRule>
    <cfRule type="containsText" dxfId="2822" priority="3184" stopIfTrue="1" operator="containsText" text="3">
      <formula>NOT(ISERROR(SEARCH("3",GT22)))</formula>
    </cfRule>
    <cfRule type="containsText" dxfId="2821" priority="3185" stopIfTrue="1" operator="containsText" text="0">
      <formula>NOT(ISERROR(SEARCH("0",GT22)))</formula>
    </cfRule>
  </conditionalFormatting>
  <conditionalFormatting sqref="GT22:GV22">
    <cfRule type="containsText" dxfId="2820" priority="3176" stopIfTrue="1" operator="containsText" text="1">
      <formula>NOT(ISERROR(SEARCH("1",GT22)))</formula>
    </cfRule>
    <cfRule type="containsText" dxfId="2819" priority="3177" stopIfTrue="1" operator="containsText" text="2">
      <formula>NOT(ISERROR(SEARCH("2",GT22)))</formula>
    </cfRule>
    <cfRule type="containsText" dxfId="2818" priority="3178" stopIfTrue="1" operator="containsText" text="4">
      <formula>NOT(ISERROR(SEARCH("4",GT22)))</formula>
    </cfRule>
    <cfRule type="containsText" dxfId="2817" priority="3179" stopIfTrue="1" operator="containsText" text="3">
      <formula>NOT(ISERROR(SEARCH("3",GT22)))</formula>
    </cfRule>
    <cfRule type="containsText" dxfId="2816" priority="3180" stopIfTrue="1" operator="containsText" text="0">
      <formula>NOT(ISERROR(SEARCH("0",GT22)))</formula>
    </cfRule>
  </conditionalFormatting>
  <conditionalFormatting sqref="GV22">
    <cfRule type="containsText" dxfId="2815" priority="3171" stopIfTrue="1" operator="containsText" text="1">
      <formula>NOT(ISERROR(SEARCH("1",GV22)))</formula>
    </cfRule>
    <cfRule type="containsText" dxfId="2814" priority="3172" stopIfTrue="1" operator="containsText" text="2">
      <formula>NOT(ISERROR(SEARCH("2",GV22)))</formula>
    </cfRule>
    <cfRule type="containsText" dxfId="2813" priority="3173" stopIfTrue="1" operator="containsText" text="4">
      <formula>NOT(ISERROR(SEARCH("4",GV22)))</formula>
    </cfRule>
    <cfRule type="containsText" dxfId="2812" priority="3174" stopIfTrue="1" operator="containsText" text="3">
      <formula>NOT(ISERROR(SEARCH("3",GV22)))</formula>
    </cfRule>
    <cfRule type="containsText" dxfId="2811" priority="3175" stopIfTrue="1" operator="containsText" text="0">
      <formula>NOT(ISERROR(SEARCH("0",GV22)))</formula>
    </cfRule>
  </conditionalFormatting>
  <conditionalFormatting sqref="EN22:EQ22 FA22:FB22">
    <cfRule type="containsText" dxfId="2810" priority="3161" stopIfTrue="1" operator="containsText" text="1">
      <formula>NOT(ISERROR(SEARCH("1",EN22)))</formula>
    </cfRule>
    <cfRule type="containsText" dxfId="2809" priority="3162" stopIfTrue="1" operator="containsText" text="2">
      <formula>NOT(ISERROR(SEARCH("2",EN22)))</formula>
    </cfRule>
    <cfRule type="containsText" dxfId="2808" priority="3163" stopIfTrue="1" operator="containsText" text="4">
      <formula>NOT(ISERROR(SEARCH("4",EN22)))</formula>
    </cfRule>
    <cfRule type="containsText" dxfId="2807" priority="3164" stopIfTrue="1" operator="containsText" text="3">
      <formula>NOT(ISERROR(SEARCH("3",EN22)))</formula>
    </cfRule>
    <cfRule type="containsText" dxfId="2806" priority="3165" stopIfTrue="1" operator="containsText" text="0">
      <formula>NOT(ISERROR(SEARCH("0",EN22)))</formula>
    </cfRule>
  </conditionalFormatting>
  <conditionalFormatting sqref="EU22 FF22:FH22 EM22:ES22 FA22:FD22">
    <cfRule type="containsText" dxfId="2805" priority="3156" stopIfTrue="1" operator="containsText" text="1">
      <formula>NOT(ISERROR(SEARCH("1",EM22)))</formula>
    </cfRule>
    <cfRule type="containsText" dxfId="2804" priority="3157" stopIfTrue="1" operator="containsText" text="2">
      <formula>NOT(ISERROR(SEARCH("2",EM22)))</formula>
    </cfRule>
    <cfRule type="containsText" dxfId="2803" priority="3158" stopIfTrue="1" operator="containsText" text="4">
      <formula>NOT(ISERROR(SEARCH("4",EM22)))</formula>
    </cfRule>
    <cfRule type="containsText" dxfId="2802" priority="3159" stopIfTrue="1" operator="containsText" text="3">
      <formula>NOT(ISERROR(SEARCH("3",EM22)))</formula>
    </cfRule>
    <cfRule type="containsText" dxfId="2801" priority="3160" stopIfTrue="1" operator="containsText" text="0">
      <formula>NOT(ISERROR(SEARCH("0",EM22)))</formula>
    </cfRule>
  </conditionalFormatting>
  <conditionalFormatting sqref="EM22 EU22 FF22:FH22">
    <cfRule type="containsText" dxfId="2800" priority="3151" stopIfTrue="1" operator="containsText" text="1">
      <formula>NOT(ISERROR(SEARCH("1",EM22)))</formula>
    </cfRule>
    <cfRule type="containsText" dxfId="2799" priority="3152" stopIfTrue="1" operator="containsText" text="2">
      <formula>NOT(ISERROR(SEARCH("2",EM22)))</formula>
    </cfRule>
    <cfRule type="containsText" dxfId="2798" priority="3153" stopIfTrue="1" operator="containsText" text="4">
      <formula>NOT(ISERROR(SEARCH("4",EM22)))</formula>
    </cfRule>
    <cfRule type="containsText" dxfId="2797" priority="3154" stopIfTrue="1" operator="containsText" text="3">
      <formula>NOT(ISERROR(SEARCH("3",EM22)))</formula>
    </cfRule>
    <cfRule type="containsText" dxfId="2796" priority="3155" stopIfTrue="1" operator="containsText" text="0">
      <formula>NOT(ISERROR(SEARCH("0",EM22)))</formula>
    </cfRule>
  </conditionalFormatting>
  <conditionalFormatting sqref="EM22 EU22 FF22:FH22">
    <cfRule type="containsText" dxfId="2795" priority="3146" stopIfTrue="1" operator="containsText" text="1">
      <formula>NOT(ISERROR(SEARCH("1",EM22)))</formula>
    </cfRule>
    <cfRule type="containsText" dxfId="2794" priority="3147" stopIfTrue="1" operator="containsText" text="2">
      <formula>NOT(ISERROR(SEARCH("2",EM22)))</formula>
    </cfRule>
    <cfRule type="containsText" dxfId="2793" priority="3148" stopIfTrue="1" operator="containsText" text="4">
      <formula>NOT(ISERROR(SEARCH("4",EM22)))</formula>
    </cfRule>
    <cfRule type="containsText" dxfId="2792" priority="3149" stopIfTrue="1" operator="containsText" text="3">
      <formula>NOT(ISERROR(SEARCH("3",EM22)))</formula>
    </cfRule>
    <cfRule type="containsText" dxfId="2791" priority="3150" stopIfTrue="1" operator="containsText" text="0">
      <formula>NOT(ISERROR(SEARCH("0",EM22)))</formula>
    </cfRule>
  </conditionalFormatting>
  <conditionalFormatting sqref="ET22 FE22">
    <cfRule type="containsText" dxfId="2790" priority="3141" stopIfTrue="1" operator="containsText" text="1">
      <formula>NOT(ISERROR(SEARCH("1",ET22)))</formula>
    </cfRule>
    <cfRule type="containsText" dxfId="2789" priority="3142" stopIfTrue="1" operator="containsText" text="2">
      <formula>NOT(ISERROR(SEARCH("2",ET22)))</formula>
    </cfRule>
    <cfRule type="containsText" dxfId="2788" priority="3143" stopIfTrue="1" operator="containsText" text="4">
      <formula>NOT(ISERROR(SEARCH("4",ET22)))</formula>
    </cfRule>
    <cfRule type="containsText" dxfId="2787" priority="3144" stopIfTrue="1" operator="containsText" text="3">
      <formula>NOT(ISERROR(SEARCH("3",ET22)))</formula>
    </cfRule>
    <cfRule type="containsText" dxfId="2786" priority="3145" stopIfTrue="1" operator="containsText" text="0">
      <formula>NOT(ISERROR(SEARCH("0",ET22)))</formula>
    </cfRule>
  </conditionalFormatting>
  <conditionalFormatting sqref="ET22 FE22">
    <cfRule type="containsText" dxfId="2785" priority="3136" stopIfTrue="1" operator="containsText" text="1">
      <formula>NOT(ISERROR(SEARCH("1",ET22)))</formula>
    </cfRule>
    <cfRule type="containsText" dxfId="2784" priority="3137" stopIfTrue="1" operator="containsText" text="2">
      <formula>NOT(ISERROR(SEARCH("2",ET22)))</formula>
    </cfRule>
    <cfRule type="containsText" dxfId="2783" priority="3138" stopIfTrue="1" operator="containsText" text="4">
      <formula>NOT(ISERROR(SEARCH("4",ET22)))</formula>
    </cfRule>
    <cfRule type="containsText" dxfId="2782" priority="3139" stopIfTrue="1" operator="containsText" text="3">
      <formula>NOT(ISERROR(SEARCH("3",ET22)))</formula>
    </cfRule>
    <cfRule type="containsText" dxfId="2781" priority="3140" stopIfTrue="1" operator="containsText" text="0">
      <formula>NOT(ISERROR(SEARCH("0",ET22)))</formula>
    </cfRule>
  </conditionalFormatting>
  <conditionalFormatting sqref="GE22:GI22">
    <cfRule type="containsText" dxfId="2780" priority="3131" stopIfTrue="1" operator="containsText" text="1">
      <formula>NOT(ISERROR(SEARCH("1",GE22)))</formula>
    </cfRule>
    <cfRule type="containsText" dxfId="2779" priority="3132" stopIfTrue="1" operator="containsText" text="2">
      <formula>NOT(ISERROR(SEARCH("2",GE22)))</formula>
    </cfRule>
    <cfRule type="containsText" dxfId="2778" priority="3133" stopIfTrue="1" operator="containsText" text="4">
      <formula>NOT(ISERROR(SEARCH("4",GE22)))</formula>
    </cfRule>
    <cfRule type="containsText" dxfId="2777" priority="3134" stopIfTrue="1" operator="containsText" text="3">
      <formula>NOT(ISERROR(SEARCH("3",GE22)))</formula>
    </cfRule>
    <cfRule type="containsText" dxfId="2776" priority="3135" stopIfTrue="1" operator="containsText" text="0">
      <formula>NOT(ISERROR(SEARCH("0",GE22)))</formula>
    </cfRule>
  </conditionalFormatting>
  <conditionalFormatting sqref="HD28">
    <cfRule type="containsText" dxfId="2775" priority="2666" stopIfTrue="1" operator="containsText" text="1">
      <formula>NOT(ISERROR(SEARCH("1",HD28)))</formula>
    </cfRule>
    <cfRule type="containsText" dxfId="2774" priority="2667" stopIfTrue="1" operator="containsText" text="2">
      <formula>NOT(ISERROR(SEARCH("2",HD28)))</formula>
    </cfRule>
    <cfRule type="containsText" dxfId="2773" priority="2668" stopIfTrue="1" operator="containsText" text="4">
      <formula>NOT(ISERROR(SEARCH("4",HD28)))</formula>
    </cfRule>
    <cfRule type="containsText" dxfId="2772" priority="2669" stopIfTrue="1" operator="containsText" text="3">
      <formula>NOT(ISERROR(SEARCH("3",HD28)))</formula>
    </cfRule>
    <cfRule type="containsText" dxfId="2771" priority="2670" stopIfTrue="1" operator="containsText" text="0">
      <formula>NOT(ISERROR(SEARCH("0",HD28)))</formula>
    </cfRule>
  </conditionalFormatting>
  <conditionalFormatting sqref="HD28">
    <cfRule type="containsText" dxfId="2770" priority="2661" stopIfTrue="1" operator="containsText" text="1">
      <formula>NOT(ISERROR(SEARCH("1",HD28)))</formula>
    </cfRule>
    <cfRule type="containsText" dxfId="2769" priority="2662" stopIfTrue="1" operator="containsText" text="2">
      <formula>NOT(ISERROR(SEARCH("2",HD28)))</formula>
    </cfRule>
    <cfRule type="containsText" dxfId="2768" priority="2663" stopIfTrue="1" operator="containsText" text="4">
      <formula>NOT(ISERROR(SEARCH("4",HD28)))</formula>
    </cfRule>
    <cfRule type="containsText" dxfId="2767" priority="2664" stopIfTrue="1" operator="containsText" text="3">
      <formula>NOT(ISERROR(SEARCH("3",HD28)))</formula>
    </cfRule>
    <cfRule type="containsText" dxfId="2766" priority="2665" stopIfTrue="1" operator="containsText" text="0">
      <formula>NOT(ISERROR(SEARCH("0",HD28)))</formula>
    </cfRule>
  </conditionalFormatting>
  <conditionalFormatting sqref="GX22">
    <cfRule type="containsText" dxfId="2765" priority="3126" stopIfTrue="1" operator="containsText" text="1">
      <formula>NOT(ISERROR(SEARCH("1",GX22)))</formula>
    </cfRule>
    <cfRule type="containsText" dxfId="2764" priority="3127" stopIfTrue="1" operator="containsText" text="2">
      <formula>NOT(ISERROR(SEARCH("2",GX22)))</formula>
    </cfRule>
    <cfRule type="containsText" dxfId="2763" priority="3128" stopIfTrue="1" operator="containsText" text="4">
      <formula>NOT(ISERROR(SEARCH("4",GX22)))</formula>
    </cfRule>
    <cfRule type="containsText" dxfId="2762" priority="3129" stopIfTrue="1" operator="containsText" text="3">
      <formula>NOT(ISERROR(SEARCH("3",GX22)))</formula>
    </cfRule>
    <cfRule type="containsText" dxfId="2761" priority="3130" stopIfTrue="1" operator="containsText" text="0">
      <formula>NOT(ISERROR(SEARCH("0",GX22)))</formula>
    </cfRule>
  </conditionalFormatting>
  <conditionalFormatting sqref="GW22">
    <cfRule type="containsText" dxfId="2760" priority="3121" stopIfTrue="1" operator="containsText" text="1">
      <formula>NOT(ISERROR(SEARCH("1",GW22)))</formula>
    </cfRule>
    <cfRule type="containsText" dxfId="2759" priority="3122" stopIfTrue="1" operator="containsText" text="2">
      <formula>NOT(ISERROR(SEARCH("2",GW22)))</formula>
    </cfRule>
    <cfRule type="containsText" dxfId="2758" priority="3123" stopIfTrue="1" operator="containsText" text="4">
      <formula>NOT(ISERROR(SEARCH("4",GW22)))</formula>
    </cfRule>
    <cfRule type="containsText" dxfId="2757" priority="3124" stopIfTrue="1" operator="containsText" text="3">
      <formula>NOT(ISERROR(SEARCH("3",GW22)))</formula>
    </cfRule>
    <cfRule type="containsText" dxfId="2756" priority="3125" stopIfTrue="1" operator="containsText" text="0">
      <formula>NOT(ISERROR(SEARCH("0",GW22)))</formula>
    </cfRule>
  </conditionalFormatting>
  <conditionalFormatting sqref="GC26">
    <cfRule type="containsText" dxfId="2755" priority="2836" stopIfTrue="1" operator="containsText" text="1">
      <formula>NOT(ISERROR(SEARCH("1",GC26)))</formula>
    </cfRule>
    <cfRule type="containsText" dxfId="2754" priority="2837" stopIfTrue="1" operator="containsText" text="2">
      <formula>NOT(ISERROR(SEARCH("2",GC26)))</formula>
    </cfRule>
    <cfRule type="containsText" dxfId="2753" priority="2838" stopIfTrue="1" operator="containsText" text="4">
      <formula>NOT(ISERROR(SEARCH("4",GC26)))</formula>
    </cfRule>
    <cfRule type="containsText" dxfId="2752" priority="2839" stopIfTrue="1" operator="containsText" text="3">
      <formula>NOT(ISERROR(SEARCH("3",GC26)))</formula>
    </cfRule>
    <cfRule type="containsText" dxfId="2751" priority="2840" stopIfTrue="1" operator="containsText" text="0">
      <formula>NOT(ISERROR(SEARCH("0",GC26)))</formula>
    </cfRule>
  </conditionalFormatting>
  <conditionalFormatting sqref="GY22:GZ22 HC22">
    <cfRule type="containsText" dxfId="2750" priority="3116" stopIfTrue="1" operator="containsText" text="1">
      <formula>NOT(ISERROR(SEARCH("1",GY22)))</formula>
    </cfRule>
    <cfRule type="containsText" dxfId="2749" priority="3117" stopIfTrue="1" operator="containsText" text="2">
      <formula>NOT(ISERROR(SEARCH("2",GY22)))</formula>
    </cfRule>
    <cfRule type="containsText" dxfId="2748" priority="3118" stopIfTrue="1" operator="containsText" text="4">
      <formula>NOT(ISERROR(SEARCH("4",GY22)))</formula>
    </cfRule>
    <cfRule type="containsText" dxfId="2747" priority="3119" stopIfTrue="1" operator="containsText" text="3">
      <formula>NOT(ISERROR(SEARCH("3",GY22)))</formula>
    </cfRule>
    <cfRule type="containsText" dxfId="2746" priority="3120" stopIfTrue="1" operator="containsText" text="0">
      <formula>NOT(ISERROR(SEARCH("0",GY22)))</formula>
    </cfRule>
  </conditionalFormatting>
  <conditionalFormatting sqref="HC22">
    <cfRule type="containsText" dxfId="2745" priority="3111" stopIfTrue="1" operator="containsText" text="1">
      <formula>NOT(ISERROR(SEARCH("1",HC22)))</formula>
    </cfRule>
    <cfRule type="containsText" dxfId="2744" priority="3112" stopIfTrue="1" operator="containsText" text="2">
      <formula>NOT(ISERROR(SEARCH("2",HC22)))</formula>
    </cfRule>
    <cfRule type="containsText" dxfId="2743" priority="3113" stopIfTrue="1" operator="containsText" text="4">
      <formula>NOT(ISERROR(SEARCH("4",HC22)))</formula>
    </cfRule>
    <cfRule type="containsText" dxfId="2742" priority="3114" stopIfTrue="1" operator="containsText" text="3">
      <formula>NOT(ISERROR(SEARCH("3",HC22)))</formula>
    </cfRule>
    <cfRule type="containsText" dxfId="2741" priority="3115" stopIfTrue="1" operator="containsText" text="0">
      <formula>NOT(ISERROR(SEARCH("0",HC22)))</formula>
    </cfRule>
  </conditionalFormatting>
  <conditionalFormatting sqref="JT34">
    <cfRule type="containsText" dxfId="2740" priority="2511" stopIfTrue="1" operator="containsText" text="1">
      <formula>NOT(ISERROR(SEARCH("1",JT34)))</formula>
    </cfRule>
    <cfRule type="containsText" dxfId="2739" priority="2512" stopIfTrue="1" operator="containsText" text="2">
      <formula>NOT(ISERROR(SEARCH("2",JT34)))</formula>
    </cfRule>
    <cfRule type="containsText" dxfId="2738" priority="2513" stopIfTrue="1" operator="containsText" text="4">
      <formula>NOT(ISERROR(SEARCH("4",JT34)))</formula>
    </cfRule>
    <cfRule type="containsText" dxfId="2737" priority="2514" stopIfTrue="1" operator="containsText" text="3">
      <formula>NOT(ISERROR(SEARCH("3",JT34)))</formula>
    </cfRule>
    <cfRule type="containsText" dxfId="2736" priority="2515" stopIfTrue="1" operator="containsText" text="0">
      <formula>NOT(ISERROR(SEARCH("0",JT34)))</formula>
    </cfRule>
  </conditionalFormatting>
  <conditionalFormatting sqref="JT34">
    <cfRule type="containsText" dxfId="2735" priority="2506" stopIfTrue="1" operator="containsText" text="1">
      <formula>NOT(ISERROR(SEARCH("1",JT34)))</formula>
    </cfRule>
    <cfRule type="containsText" dxfId="2734" priority="2507" stopIfTrue="1" operator="containsText" text="2">
      <formula>NOT(ISERROR(SEARCH("2",JT34)))</formula>
    </cfRule>
    <cfRule type="containsText" dxfId="2733" priority="2508" stopIfTrue="1" operator="containsText" text="4">
      <formula>NOT(ISERROR(SEARCH("4",JT34)))</formula>
    </cfRule>
    <cfRule type="containsText" dxfId="2732" priority="2509" stopIfTrue="1" operator="containsText" text="3">
      <formula>NOT(ISERROR(SEARCH("3",JT34)))</formula>
    </cfRule>
    <cfRule type="containsText" dxfId="2731" priority="2510" stopIfTrue="1" operator="containsText" text="0">
      <formula>NOT(ISERROR(SEARCH("0",JT34)))</formula>
    </cfRule>
  </conditionalFormatting>
  <conditionalFormatting sqref="KL36">
    <cfRule type="containsText" dxfId="2730" priority="2501" stopIfTrue="1" operator="containsText" text="1">
      <formula>NOT(ISERROR(SEARCH("1",KL36)))</formula>
    </cfRule>
    <cfRule type="containsText" dxfId="2729" priority="2502" stopIfTrue="1" operator="containsText" text="2">
      <formula>NOT(ISERROR(SEARCH("2",KL36)))</formula>
    </cfRule>
    <cfRule type="containsText" dxfId="2728" priority="2503" stopIfTrue="1" operator="containsText" text="4">
      <formula>NOT(ISERROR(SEARCH("4",KL36)))</formula>
    </cfRule>
    <cfRule type="containsText" dxfId="2727" priority="2504" stopIfTrue="1" operator="containsText" text="3">
      <formula>NOT(ISERROR(SEARCH("3",KL36)))</formula>
    </cfRule>
    <cfRule type="containsText" dxfId="2726" priority="2505" stopIfTrue="1" operator="containsText" text="0">
      <formula>NOT(ISERROR(SEARCH("0",KL36)))</formula>
    </cfRule>
  </conditionalFormatting>
  <conditionalFormatting sqref="KL36">
    <cfRule type="containsText" dxfId="2725" priority="2496" stopIfTrue="1" operator="containsText" text="1">
      <formula>NOT(ISERROR(SEARCH("1",KL36)))</formula>
    </cfRule>
    <cfRule type="containsText" dxfId="2724" priority="2497" stopIfTrue="1" operator="containsText" text="2">
      <formula>NOT(ISERROR(SEARCH("2",KL36)))</formula>
    </cfRule>
    <cfRule type="containsText" dxfId="2723" priority="2498" stopIfTrue="1" operator="containsText" text="4">
      <formula>NOT(ISERROR(SEARCH("4",KL36)))</formula>
    </cfRule>
    <cfRule type="containsText" dxfId="2722" priority="2499" stopIfTrue="1" operator="containsText" text="3">
      <formula>NOT(ISERROR(SEARCH("3",KL36)))</formula>
    </cfRule>
    <cfRule type="containsText" dxfId="2721" priority="2500" stopIfTrue="1" operator="containsText" text="0">
      <formula>NOT(ISERROR(SEARCH("0",KL36)))</formula>
    </cfRule>
  </conditionalFormatting>
  <conditionalFormatting sqref="JN32">
    <cfRule type="containsText" dxfId="2720" priority="2571" stopIfTrue="1" operator="containsText" text="1">
      <formula>NOT(ISERROR(SEARCH("1",JN32)))</formula>
    </cfRule>
    <cfRule type="containsText" dxfId="2719" priority="2572" stopIfTrue="1" operator="containsText" text="2">
      <formula>NOT(ISERROR(SEARCH("2",JN32)))</formula>
    </cfRule>
    <cfRule type="containsText" dxfId="2718" priority="2573" stopIfTrue="1" operator="containsText" text="4">
      <formula>NOT(ISERROR(SEARCH("4",JN32)))</formula>
    </cfRule>
    <cfRule type="containsText" dxfId="2717" priority="2574" stopIfTrue="1" operator="containsText" text="3">
      <formula>NOT(ISERROR(SEARCH("3",JN32)))</formula>
    </cfRule>
    <cfRule type="containsText" dxfId="2716" priority="2575" stopIfTrue="1" operator="containsText" text="0">
      <formula>NOT(ISERROR(SEARCH("0",JN32)))</formula>
    </cfRule>
  </conditionalFormatting>
  <conditionalFormatting sqref="JM33:JO33">
    <cfRule type="containsText" dxfId="2715" priority="2566" stopIfTrue="1" operator="containsText" text="1">
      <formula>NOT(ISERROR(SEARCH("1",JM33)))</formula>
    </cfRule>
    <cfRule type="containsText" dxfId="2714" priority="2567" stopIfTrue="1" operator="containsText" text="2">
      <formula>NOT(ISERROR(SEARCH("2",JM33)))</formula>
    </cfRule>
    <cfRule type="containsText" dxfId="2713" priority="2568" stopIfTrue="1" operator="containsText" text="4">
      <formula>NOT(ISERROR(SEARCH("4",JM33)))</formula>
    </cfRule>
    <cfRule type="containsText" dxfId="2712" priority="2569" stopIfTrue="1" operator="containsText" text="3">
      <formula>NOT(ISERROR(SEARCH("3",JM33)))</formula>
    </cfRule>
    <cfRule type="containsText" dxfId="2711" priority="2570" stopIfTrue="1" operator="containsText" text="0">
      <formula>NOT(ISERROR(SEARCH("0",JM33)))</formula>
    </cfRule>
  </conditionalFormatting>
  <conditionalFormatting sqref="JL33">
    <cfRule type="containsText" dxfId="2710" priority="2561" stopIfTrue="1" operator="containsText" text="1">
      <formula>NOT(ISERROR(SEARCH("1",JL33)))</formula>
    </cfRule>
    <cfRule type="containsText" dxfId="2709" priority="2562" stopIfTrue="1" operator="containsText" text="2">
      <formula>NOT(ISERROR(SEARCH("2",JL33)))</formula>
    </cfRule>
    <cfRule type="containsText" dxfId="2708" priority="2563" stopIfTrue="1" operator="containsText" text="4">
      <formula>NOT(ISERROR(SEARCH("4",JL33)))</formula>
    </cfRule>
    <cfRule type="containsText" dxfId="2707" priority="2564" stopIfTrue="1" operator="containsText" text="3">
      <formula>NOT(ISERROR(SEARCH("3",JL33)))</formula>
    </cfRule>
    <cfRule type="containsText" dxfId="2706" priority="2565" stopIfTrue="1" operator="containsText" text="0">
      <formula>NOT(ISERROR(SEARCH("0",JL33)))</formula>
    </cfRule>
  </conditionalFormatting>
  <conditionalFormatting sqref="JP32:JP33">
    <cfRule type="containsText" dxfId="2705" priority="2556" stopIfTrue="1" operator="containsText" text="1">
      <formula>NOT(ISERROR(SEARCH("1",JP32)))</formula>
    </cfRule>
    <cfRule type="containsText" dxfId="2704" priority="2557" stopIfTrue="1" operator="containsText" text="2">
      <formula>NOT(ISERROR(SEARCH("2",JP32)))</formula>
    </cfRule>
    <cfRule type="containsText" dxfId="2703" priority="2558" stopIfTrue="1" operator="containsText" text="4">
      <formula>NOT(ISERROR(SEARCH("4",JP32)))</formula>
    </cfRule>
    <cfRule type="containsText" dxfId="2702" priority="2559" stopIfTrue="1" operator="containsText" text="3">
      <formula>NOT(ISERROR(SEARCH("3",JP32)))</formula>
    </cfRule>
    <cfRule type="containsText" dxfId="2701" priority="2560" stopIfTrue="1" operator="containsText" text="0">
      <formula>NOT(ISERROR(SEARCH("0",JP32)))</formula>
    </cfRule>
  </conditionalFormatting>
  <conditionalFormatting sqref="IJ33">
    <cfRule type="containsText" dxfId="2700" priority="2551" stopIfTrue="1" operator="containsText" text="1">
      <formula>NOT(ISERROR(SEARCH("1",IJ33)))</formula>
    </cfRule>
    <cfRule type="containsText" dxfId="2699" priority="2552" stopIfTrue="1" operator="containsText" text="2">
      <formula>NOT(ISERROR(SEARCH("2",IJ33)))</formula>
    </cfRule>
    <cfRule type="containsText" dxfId="2698" priority="2553" stopIfTrue="1" operator="containsText" text="4">
      <formula>NOT(ISERROR(SEARCH("4",IJ33)))</formula>
    </cfRule>
    <cfRule type="containsText" dxfId="2697" priority="2554" stopIfTrue="1" operator="containsText" text="3">
      <formula>NOT(ISERROR(SEARCH("3",IJ33)))</formula>
    </cfRule>
    <cfRule type="containsText" dxfId="2696" priority="2555" stopIfTrue="1" operator="containsText" text="0">
      <formula>NOT(ISERROR(SEARCH("0",IJ33)))</formula>
    </cfRule>
  </conditionalFormatting>
  <conditionalFormatting sqref="FB32:FE34">
    <cfRule type="containsText" dxfId="2695" priority="2546" stopIfTrue="1" operator="containsText" text="1">
      <formula>NOT(ISERROR(SEARCH("1",FB32)))</formula>
    </cfRule>
    <cfRule type="containsText" dxfId="2694" priority="2547" stopIfTrue="1" operator="containsText" text="2">
      <formula>NOT(ISERROR(SEARCH("2",FB32)))</formula>
    </cfRule>
    <cfRule type="containsText" dxfId="2693" priority="2548" stopIfTrue="1" operator="containsText" text="4">
      <formula>NOT(ISERROR(SEARCH("4",FB32)))</formula>
    </cfRule>
    <cfRule type="containsText" dxfId="2692" priority="2549" stopIfTrue="1" operator="containsText" text="3">
      <formula>NOT(ISERROR(SEARCH("3",FB32)))</formula>
    </cfRule>
    <cfRule type="containsText" dxfId="2691" priority="2550" stopIfTrue="1" operator="containsText" text="0">
      <formula>NOT(ISERROR(SEARCH("0",FB32)))</formula>
    </cfRule>
  </conditionalFormatting>
  <conditionalFormatting sqref="JT34">
    <cfRule type="containsText" dxfId="2690" priority="2541" stopIfTrue="1" operator="containsText" text="1">
      <formula>NOT(ISERROR(SEARCH("1",JT34)))</formula>
    </cfRule>
    <cfRule type="containsText" dxfId="2689" priority="2542" stopIfTrue="1" operator="containsText" text="2">
      <formula>NOT(ISERROR(SEARCH("2",JT34)))</formula>
    </cfRule>
    <cfRule type="containsText" dxfId="2688" priority="2543" stopIfTrue="1" operator="containsText" text="4">
      <formula>NOT(ISERROR(SEARCH("4",JT34)))</formula>
    </cfRule>
    <cfRule type="containsText" dxfId="2687" priority="2544" stopIfTrue="1" operator="containsText" text="3">
      <formula>NOT(ISERROR(SEARCH("3",JT34)))</formula>
    </cfRule>
    <cfRule type="containsText" dxfId="2686" priority="2545" stopIfTrue="1" operator="containsText" text="0">
      <formula>NOT(ISERROR(SEARCH("0",JT34)))</formula>
    </cfRule>
  </conditionalFormatting>
  <conditionalFormatting sqref="JT34">
    <cfRule type="containsText" dxfId="2685" priority="2516" stopIfTrue="1" operator="containsText" text="1">
      <formula>NOT(ISERROR(SEARCH("1",JT34)))</formula>
    </cfRule>
    <cfRule type="containsText" dxfId="2684" priority="2517" stopIfTrue="1" operator="containsText" text="2">
      <formula>NOT(ISERROR(SEARCH("2",JT34)))</formula>
    </cfRule>
    <cfRule type="containsText" dxfId="2683" priority="2518" stopIfTrue="1" operator="containsText" text="4">
      <formula>NOT(ISERROR(SEARCH("4",JT34)))</formula>
    </cfRule>
    <cfRule type="containsText" dxfId="2682" priority="2519" stopIfTrue="1" operator="containsText" text="3">
      <formula>NOT(ISERROR(SEARCH("3",JT34)))</formula>
    </cfRule>
    <cfRule type="containsText" dxfId="2681" priority="2520" stopIfTrue="1" operator="containsText" text="0">
      <formula>NOT(ISERROR(SEARCH("0",JT34)))</formula>
    </cfRule>
  </conditionalFormatting>
  <conditionalFormatting sqref="FZ30:GC30 GK30:GN30 GV30:GX30">
    <cfRule type="containsText" dxfId="2680" priority="2346" stopIfTrue="1" operator="containsText" text="1">
      <formula>NOT(ISERROR(SEARCH("1",FZ30)))</formula>
    </cfRule>
    <cfRule type="containsText" dxfId="2679" priority="2347" stopIfTrue="1" operator="containsText" text="2">
      <formula>NOT(ISERROR(SEARCH("2",FZ30)))</formula>
    </cfRule>
    <cfRule type="containsText" dxfId="2678" priority="2348" stopIfTrue="1" operator="containsText" text="4">
      <formula>NOT(ISERROR(SEARCH("4",FZ30)))</formula>
    </cfRule>
    <cfRule type="containsText" dxfId="2677" priority="2349" stopIfTrue="1" operator="containsText" text="3">
      <formula>NOT(ISERROR(SEARCH("3",FZ30)))</formula>
    </cfRule>
    <cfRule type="containsText" dxfId="2676" priority="2350" stopIfTrue="1" operator="containsText" text="0">
      <formula>NOT(ISERROR(SEARCH("0",FZ30)))</formula>
    </cfRule>
  </conditionalFormatting>
  <conditionalFormatting sqref="GJ30 GU30 FW30:FY30">
    <cfRule type="containsText" dxfId="2675" priority="2341" stopIfTrue="1" operator="containsText" text="1">
      <formula>NOT(ISERROR(SEARCH("1",FW30)))</formula>
    </cfRule>
    <cfRule type="containsText" dxfId="2674" priority="2342" stopIfTrue="1" operator="containsText" text="2">
      <formula>NOT(ISERROR(SEARCH("2",FW30)))</formula>
    </cfRule>
    <cfRule type="containsText" dxfId="2673" priority="2343" stopIfTrue="1" operator="containsText" text="4">
      <formula>NOT(ISERROR(SEARCH("4",FW30)))</formula>
    </cfRule>
    <cfRule type="containsText" dxfId="2672" priority="2344" stopIfTrue="1" operator="containsText" text="3">
      <formula>NOT(ISERROR(SEARCH("3",FW30)))</formula>
    </cfRule>
    <cfRule type="containsText" dxfId="2671" priority="2345" stopIfTrue="1" operator="containsText" text="0">
      <formula>NOT(ISERROR(SEARCH("0",FW30)))</formula>
    </cfRule>
  </conditionalFormatting>
  <conditionalFormatting sqref="KM36">
    <cfRule type="containsText" dxfId="2670" priority="2486" stopIfTrue="1" operator="containsText" text="1">
      <formula>NOT(ISERROR(SEARCH("1",KM36)))</formula>
    </cfRule>
    <cfRule type="containsText" dxfId="2669" priority="2487" stopIfTrue="1" operator="containsText" text="2">
      <formula>NOT(ISERROR(SEARCH("2",KM36)))</formula>
    </cfRule>
    <cfRule type="containsText" dxfId="2668" priority="2488" stopIfTrue="1" operator="containsText" text="4">
      <formula>NOT(ISERROR(SEARCH("4",KM36)))</formula>
    </cfRule>
    <cfRule type="containsText" dxfId="2667" priority="2489" stopIfTrue="1" operator="containsText" text="3">
      <formula>NOT(ISERROR(SEARCH("3",KM36)))</formula>
    </cfRule>
    <cfRule type="containsText" dxfId="2666" priority="2490" stopIfTrue="1" operator="containsText" text="0">
      <formula>NOT(ISERROR(SEARCH("0",KM36)))</formula>
    </cfRule>
  </conditionalFormatting>
  <conditionalFormatting sqref="KL36">
    <cfRule type="containsText" dxfId="2665" priority="2481" stopIfTrue="1" operator="containsText" text="1">
      <formula>NOT(ISERROR(SEARCH("1",KL36)))</formula>
    </cfRule>
    <cfRule type="containsText" dxfId="2664" priority="2482" stopIfTrue="1" operator="containsText" text="2">
      <formula>NOT(ISERROR(SEARCH("2",KL36)))</formula>
    </cfRule>
    <cfRule type="containsText" dxfId="2663" priority="2483" stopIfTrue="1" operator="containsText" text="4">
      <formula>NOT(ISERROR(SEARCH("4",KL36)))</formula>
    </cfRule>
    <cfRule type="containsText" dxfId="2662" priority="2484" stopIfTrue="1" operator="containsText" text="3">
      <formula>NOT(ISERROR(SEARCH("3",KL36)))</formula>
    </cfRule>
    <cfRule type="containsText" dxfId="2661" priority="2485" stopIfTrue="1" operator="containsText" text="0">
      <formula>NOT(ISERROR(SEARCH("0",KL36)))</formula>
    </cfRule>
  </conditionalFormatting>
  <conditionalFormatting sqref="IC30:IG30">
    <cfRule type="containsText" dxfId="2660" priority="2311" stopIfTrue="1" operator="containsText" text="1">
      <formula>NOT(ISERROR(SEARCH("1",IC30)))</formula>
    </cfRule>
    <cfRule type="containsText" dxfId="2659" priority="2312" stopIfTrue="1" operator="containsText" text="2">
      <formula>NOT(ISERROR(SEARCH("2",IC30)))</formula>
    </cfRule>
    <cfRule type="containsText" dxfId="2658" priority="2313" stopIfTrue="1" operator="containsText" text="4">
      <formula>NOT(ISERROR(SEARCH("4",IC30)))</formula>
    </cfRule>
    <cfRule type="containsText" dxfId="2657" priority="2314" stopIfTrue="1" operator="containsText" text="3">
      <formula>NOT(ISERROR(SEARCH("3",IC30)))</formula>
    </cfRule>
    <cfRule type="containsText" dxfId="2656" priority="2315" stopIfTrue="1" operator="containsText" text="0">
      <formula>NOT(ISERROR(SEARCH("0",IC30)))</formula>
    </cfRule>
  </conditionalFormatting>
  <conditionalFormatting sqref="IC30:IG30">
    <cfRule type="containsText" dxfId="2655" priority="2306" stopIfTrue="1" operator="containsText" text="1">
      <formula>NOT(ISERROR(SEARCH("1",IC30)))</formula>
    </cfRule>
    <cfRule type="containsText" dxfId="2654" priority="2307" stopIfTrue="1" operator="containsText" text="2">
      <formula>NOT(ISERROR(SEARCH("2",IC30)))</formula>
    </cfRule>
    <cfRule type="containsText" dxfId="2653" priority="2308" stopIfTrue="1" operator="containsText" text="4">
      <formula>NOT(ISERROR(SEARCH("4",IC30)))</formula>
    </cfRule>
    <cfRule type="containsText" dxfId="2652" priority="2309" stopIfTrue="1" operator="containsText" text="3">
      <formula>NOT(ISERROR(SEARCH("3",IC30)))</formula>
    </cfRule>
    <cfRule type="containsText" dxfId="2651" priority="2310" stopIfTrue="1" operator="containsText" text="0">
      <formula>NOT(ISERROR(SEARCH("0",IC30)))</formula>
    </cfRule>
  </conditionalFormatting>
  <conditionalFormatting sqref="IN30">
    <cfRule type="containsText" dxfId="2650" priority="2456" stopIfTrue="1" operator="containsText" text="1">
      <formula>NOT(ISERROR(SEARCH("1",IN30)))</formula>
    </cfRule>
    <cfRule type="containsText" dxfId="2649" priority="2457" stopIfTrue="1" operator="containsText" text="2">
      <formula>NOT(ISERROR(SEARCH("2",IN30)))</formula>
    </cfRule>
    <cfRule type="containsText" dxfId="2648" priority="2458" stopIfTrue="1" operator="containsText" text="4">
      <formula>NOT(ISERROR(SEARCH("4",IN30)))</formula>
    </cfRule>
    <cfRule type="containsText" dxfId="2647" priority="2459" stopIfTrue="1" operator="containsText" text="3">
      <formula>NOT(ISERROR(SEARCH("3",IN30)))</formula>
    </cfRule>
    <cfRule type="containsText" dxfId="2646" priority="2460" stopIfTrue="1" operator="containsText" text="0">
      <formula>NOT(ISERROR(SEARCH("0",IN30)))</formula>
    </cfRule>
  </conditionalFormatting>
  <conditionalFormatting sqref="HP30:IB30 IK30 IO30:IP30 IH30:II30">
    <cfRule type="containsText" dxfId="2645" priority="2451" stopIfTrue="1" operator="containsText" text="1">
      <formula>NOT(ISERROR(SEARCH("1",HP30)))</formula>
    </cfRule>
    <cfRule type="containsText" dxfId="2644" priority="2452" stopIfTrue="1" operator="containsText" text="2">
      <formula>NOT(ISERROR(SEARCH("2",HP30)))</formula>
    </cfRule>
    <cfRule type="containsText" dxfId="2643" priority="2453" stopIfTrue="1" operator="containsText" text="4">
      <formula>NOT(ISERROR(SEARCH("4",HP30)))</formula>
    </cfRule>
    <cfRule type="containsText" dxfId="2642" priority="2454" stopIfTrue="1" operator="containsText" text="3">
      <formula>NOT(ISERROR(SEARCH("3",HP30)))</formula>
    </cfRule>
    <cfRule type="containsText" dxfId="2641" priority="2455" stopIfTrue="1" operator="containsText" text="0">
      <formula>NOT(ISERROR(SEARCH("0",HP30)))</formula>
    </cfRule>
  </conditionalFormatting>
  <conditionalFormatting sqref="HC22">
    <cfRule type="containsText" dxfId="2640" priority="2946" stopIfTrue="1" operator="containsText" text="1">
      <formula>NOT(ISERROR(SEARCH("1",HC22)))</formula>
    </cfRule>
    <cfRule type="containsText" dxfId="2639" priority="2947" stopIfTrue="1" operator="containsText" text="2">
      <formula>NOT(ISERROR(SEARCH("2",HC22)))</formula>
    </cfRule>
    <cfRule type="containsText" dxfId="2638" priority="2948" stopIfTrue="1" operator="containsText" text="4">
      <formula>NOT(ISERROR(SEARCH("4",HC22)))</formula>
    </cfRule>
    <cfRule type="containsText" dxfId="2637" priority="2949" stopIfTrue="1" operator="containsText" text="3">
      <formula>NOT(ISERROR(SEARCH("3",HC22)))</formula>
    </cfRule>
    <cfRule type="containsText" dxfId="2636" priority="2950" stopIfTrue="1" operator="containsText" text="0">
      <formula>NOT(ISERROR(SEARCH("0",HC22)))</formula>
    </cfRule>
  </conditionalFormatting>
  <conditionalFormatting sqref="HF22">
    <cfRule type="containsText" dxfId="2635" priority="2941" stopIfTrue="1" operator="containsText" text="1">
      <formula>NOT(ISERROR(SEARCH("1",HF22)))</formula>
    </cfRule>
    <cfRule type="containsText" dxfId="2634" priority="2942" stopIfTrue="1" operator="containsText" text="2">
      <formula>NOT(ISERROR(SEARCH("2",HF22)))</formula>
    </cfRule>
    <cfRule type="containsText" dxfId="2633" priority="2943" stopIfTrue="1" operator="containsText" text="4">
      <formula>NOT(ISERROR(SEARCH("4",HF22)))</formula>
    </cfRule>
    <cfRule type="containsText" dxfId="2632" priority="2944" stopIfTrue="1" operator="containsText" text="3">
      <formula>NOT(ISERROR(SEARCH("3",HF22)))</formula>
    </cfRule>
    <cfRule type="containsText" dxfId="2631" priority="2945" stopIfTrue="1" operator="containsText" text="0">
      <formula>NOT(ISERROR(SEARCH("0",HF22)))</formula>
    </cfRule>
  </conditionalFormatting>
  <conditionalFormatting sqref="HD22:HH22">
    <cfRule type="containsText" dxfId="2630" priority="2936" stopIfTrue="1" operator="containsText" text="1">
      <formula>NOT(ISERROR(SEARCH("1",HD22)))</formula>
    </cfRule>
    <cfRule type="containsText" dxfId="2629" priority="2937" stopIfTrue="1" operator="containsText" text="2">
      <formula>NOT(ISERROR(SEARCH("2",HD22)))</formula>
    </cfRule>
    <cfRule type="containsText" dxfId="2628" priority="2938" stopIfTrue="1" operator="containsText" text="4">
      <formula>NOT(ISERROR(SEARCH("4",HD22)))</formula>
    </cfRule>
    <cfRule type="containsText" dxfId="2627" priority="2939" stopIfTrue="1" operator="containsText" text="3">
      <formula>NOT(ISERROR(SEARCH("3",HD22)))</formula>
    </cfRule>
    <cfRule type="containsText" dxfId="2626" priority="2940" stopIfTrue="1" operator="containsText" text="0">
      <formula>NOT(ISERROR(SEARCH("0",HD22)))</formula>
    </cfRule>
  </conditionalFormatting>
  <conditionalFormatting sqref="HD30">
    <cfRule type="containsText" dxfId="2625" priority="2261" stopIfTrue="1" operator="containsText" text="1">
      <formula>NOT(ISERROR(SEARCH("1",HD30)))</formula>
    </cfRule>
    <cfRule type="containsText" dxfId="2624" priority="2262" stopIfTrue="1" operator="containsText" text="2">
      <formula>NOT(ISERROR(SEARCH("2",HD30)))</formula>
    </cfRule>
    <cfRule type="containsText" dxfId="2623" priority="2263" stopIfTrue="1" operator="containsText" text="4">
      <formula>NOT(ISERROR(SEARCH("4",HD30)))</formula>
    </cfRule>
    <cfRule type="containsText" dxfId="2622" priority="2264" stopIfTrue="1" operator="containsText" text="3">
      <formula>NOT(ISERROR(SEARCH("3",HD30)))</formula>
    </cfRule>
    <cfRule type="containsText" dxfId="2621" priority="2265" stopIfTrue="1" operator="containsText" text="0">
      <formula>NOT(ISERROR(SEARCH("0",HD30)))</formula>
    </cfRule>
  </conditionalFormatting>
  <conditionalFormatting sqref="HD30">
    <cfRule type="containsText" dxfId="2620" priority="2256" stopIfTrue="1" operator="containsText" text="1">
      <formula>NOT(ISERROR(SEARCH("1",HD30)))</formula>
    </cfRule>
    <cfRule type="containsText" dxfId="2619" priority="2257" stopIfTrue="1" operator="containsText" text="2">
      <formula>NOT(ISERROR(SEARCH("2",HD30)))</formula>
    </cfRule>
    <cfRule type="containsText" dxfId="2618" priority="2258" stopIfTrue="1" operator="containsText" text="4">
      <formula>NOT(ISERROR(SEARCH("4",HD30)))</formula>
    </cfRule>
    <cfRule type="containsText" dxfId="2617" priority="2259" stopIfTrue="1" operator="containsText" text="3">
      <formula>NOT(ISERROR(SEARCH("3",HD30)))</formula>
    </cfRule>
    <cfRule type="containsText" dxfId="2616" priority="2260" stopIfTrue="1" operator="containsText" text="0">
      <formula>NOT(ISERROR(SEARCH("0",HD30)))</formula>
    </cfRule>
  </conditionalFormatting>
  <conditionalFormatting sqref="GC30 GN30">
    <cfRule type="containsText" dxfId="2615" priority="2406" stopIfTrue="1" operator="containsText" text="1">
      <formula>NOT(ISERROR(SEARCH("1",GC30)))</formula>
    </cfRule>
    <cfRule type="containsText" dxfId="2614" priority="2407" stopIfTrue="1" operator="containsText" text="2">
      <formula>NOT(ISERROR(SEARCH("2",GC30)))</formula>
    </cfRule>
    <cfRule type="containsText" dxfId="2613" priority="2408" stopIfTrue="1" operator="containsText" text="4">
      <formula>NOT(ISERROR(SEARCH("4",GC30)))</formula>
    </cfRule>
    <cfRule type="containsText" dxfId="2612" priority="2409" stopIfTrue="1" operator="containsText" text="3">
      <formula>NOT(ISERROR(SEARCH("3",GC30)))</formula>
    </cfRule>
    <cfRule type="containsText" dxfId="2611" priority="2410" stopIfTrue="1" operator="containsText" text="0">
      <formula>NOT(ISERROR(SEARCH("0",GC30)))</formula>
    </cfRule>
  </conditionalFormatting>
  <conditionalFormatting sqref="GC30 GN30">
    <cfRule type="containsText" dxfId="2610" priority="2401" stopIfTrue="1" operator="containsText" text="1">
      <formula>NOT(ISERROR(SEARCH("1",GC30)))</formula>
    </cfRule>
    <cfRule type="containsText" dxfId="2609" priority="2402" stopIfTrue="1" operator="containsText" text="2">
      <formula>NOT(ISERROR(SEARCH("2",GC30)))</formula>
    </cfRule>
    <cfRule type="containsText" dxfId="2608" priority="2403" stopIfTrue="1" operator="containsText" text="4">
      <formula>NOT(ISERROR(SEARCH("4",GC30)))</formula>
    </cfRule>
    <cfRule type="containsText" dxfId="2607" priority="2404" stopIfTrue="1" operator="containsText" text="3">
      <formula>NOT(ISERROR(SEARCH("3",GC30)))</formula>
    </cfRule>
    <cfRule type="containsText" dxfId="2606" priority="2405" stopIfTrue="1" operator="containsText" text="0">
      <formula>NOT(ISERROR(SEARCH("0",GC30)))</formula>
    </cfRule>
  </conditionalFormatting>
  <conditionalFormatting sqref="HD30">
    <cfRule type="containsText" dxfId="2605" priority="2226" stopIfTrue="1" operator="containsText" text="1">
      <formula>NOT(ISERROR(SEARCH("1",HD30)))</formula>
    </cfRule>
    <cfRule type="containsText" dxfId="2604" priority="2227" stopIfTrue="1" operator="containsText" text="2">
      <formula>NOT(ISERROR(SEARCH("2",HD30)))</formula>
    </cfRule>
    <cfRule type="containsText" dxfId="2603" priority="2228" stopIfTrue="1" operator="containsText" text="4">
      <formula>NOT(ISERROR(SEARCH("4",HD30)))</formula>
    </cfRule>
    <cfRule type="containsText" dxfId="2602" priority="2229" stopIfTrue="1" operator="containsText" text="3">
      <formula>NOT(ISERROR(SEARCH("3",HD30)))</formula>
    </cfRule>
    <cfRule type="containsText" dxfId="2601" priority="2230" stopIfTrue="1" operator="containsText" text="0">
      <formula>NOT(ISERROR(SEARCH("0",HD30)))</formula>
    </cfRule>
  </conditionalFormatting>
  <conditionalFormatting sqref="HD30">
    <cfRule type="containsText" dxfId="2600" priority="2221" stopIfTrue="1" operator="containsText" text="1">
      <formula>NOT(ISERROR(SEARCH("1",HD30)))</formula>
    </cfRule>
    <cfRule type="containsText" dxfId="2599" priority="2222" stopIfTrue="1" operator="containsText" text="2">
      <formula>NOT(ISERROR(SEARCH("2",HD30)))</formula>
    </cfRule>
    <cfRule type="containsText" dxfId="2598" priority="2223" stopIfTrue="1" operator="containsText" text="4">
      <formula>NOT(ISERROR(SEARCH("4",HD30)))</formula>
    </cfRule>
    <cfRule type="containsText" dxfId="2597" priority="2224" stopIfTrue="1" operator="containsText" text="3">
      <formula>NOT(ISERROR(SEARCH("3",HD30)))</formula>
    </cfRule>
    <cfRule type="containsText" dxfId="2596" priority="2225" stopIfTrue="1" operator="containsText" text="0">
      <formula>NOT(ISERROR(SEARCH("0",HD30)))</formula>
    </cfRule>
  </conditionalFormatting>
  <conditionalFormatting sqref="IN30">
    <cfRule type="containsText" dxfId="2595" priority="2371" stopIfTrue="1" operator="containsText" text="1">
      <formula>NOT(ISERROR(SEARCH("1",IN30)))</formula>
    </cfRule>
    <cfRule type="containsText" dxfId="2594" priority="2372" stopIfTrue="1" operator="containsText" text="2">
      <formula>NOT(ISERROR(SEARCH("2",IN30)))</formula>
    </cfRule>
    <cfRule type="containsText" dxfId="2593" priority="2373" stopIfTrue="1" operator="containsText" text="4">
      <formula>NOT(ISERROR(SEARCH("4",IN30)))</formula>
    </cfRule>
    <cfRule type="containsText" dxfId="2592" priority="2374" stopIfTrue="1" operator="containsText" text="3">
      <formula>NOT(ISERROR(SEARCH("3",IN30)))</formula>
    </cfRule>
    <cfRule type="containsText" dxfId="2591" priority="2375" stopIfTrue="1" operator="containsText" text="0">
      <formula>NOT(ISERROR(SEARCH("0",IN30)))</formula>
    </cfRule>
  </conditionalFormatting>
  <conditionalFormatting sqref="IL30:IP30">
    <cfRule type="containsText" dxfId="2590" priority="2366" stopIfTrue="1" operator="containsText" text="1">
      <formula>NOT(ISERROR(SEARCH("1",IL30)))</formula>
    </cfRule>
    <cfRule type="containsText" dxfId="2589" priority="2367" stopIfTrue="1" operator="containsText" text="2">
      <formula>NOT(ISERROR(SEARCH("2",IL30)))</formula>
    </cfRule>
    <cfRule type="containsText" dxfId="2588" priority="2368" stopIfTrue="1" operator="containsText" text="4">
      <formula>NOT(ISERROR(SEARCH("4",IL30)))</formula>
    </cfRule>
    <cfRule type="containsText" dxfId="2587" priority="2369" stopIfTrue="1" operator="containsText" text="3">
      <formula>NOT(ISERROR(SEARCH("3",IL30)))</formula>
    </cfRule>
    <cfRule type="containsText" dxfId="2586" priority="2370" stopIfTrue="1" operator="containsText" text="0">
      <formula>NOT(ISERROR(SEARCH("0",IL30)))</formula>
    </cfRule>
  </conditionalFormatting>
  <conditionalFormatting sqref="HC30">
    <cfRule type="containsText" dxfId="2585" priority="2276" stopIfTrue="1" operator="containsText" text="1">
      <formula>NOT(ISERROR(SEARCH("1",HC30)))</formula>
    </cfRule>
    <cfRule type="containsText" dxfId="2584" priority="2277" stopIfTrue="1" operator="containsText" text="2">
      <formula>NOT(ISERROR(SEARCH("2",HC30)))</formula>
    </cfRule>
    <cfRule type="containsText" dxfId="2583" priority="2278" stopIfTrue="1" operator="containsText" text="4">
      <formula>NOT(ISERROR(SEARCH("4",HC30)))</formula>
    </cfRule>
    <cfRule type="containsText" dxfId="2582" priority="2279" stopIfTrue="1" operator="containsText" text="3">
      <formula>NOT(ISERROR(SEARCH("3",HC30)))</formula>
    </cfRule>
    <cfRule type="containsText" dxfId="2581" priority="2280" stopIfTrue="1" operator="containsText" text="0">
      <formula>NOT(ISERROR(SEARCH("0",HC30)))</formula>
    </cfRule>
  </conditionalFormatting>
  <conditionalFormatting sqref="GC24">
    <cfRule type="containsText" dxfId="2580" priority="2871" stopIfTrue="1" operator="containsText" text="1">
      <formula>NOT(ISERROR(SEARCH("1",GC24)))</formula>
    </cfRule>
    <cfRule type="containsText" dxfId="2579" priority="2872" stopIfTrue="1" operator="containsText" text="2">
      <formula>NOT(ISERROR(SEARCH("2",GC24)))</formula>
    </cfRule>
    <cfRule type="containsText" dxfId="2578" priority="2873" stopIfTrue="1" operator="containsText" text="4">
      <formula>NOT(ISERROR(SEARCH("4",GC24)))</formula>
    </cfRule>
    <cfRule type="containsText" dxfId="2577" priority="2874" stopIfTrue="1" operator="containsText" text="3">
      <formula>NOT(ISERROR(SEARCH("3",GC24)))</formula>
    </cfRule>
    <cfRule type="containsText" dxfId="2576" priority="2875" stopIfTrue="1" operator="containsText" text="0">
      <formula>NOT(ISERROR(SEARCH("0",GC24)))</formula>
    </cfRule>
  </conditionalFormatting>
  <conditionalFormatting sqref="GB24">
    <cfRule type="containsText" dxfId="2575" priority="2891" stopIfTrue="1" operator="containsText" text="1">
      <formula>NOT(ISERROR(SEARCH("1",GB24)))</formula>
    </cfRule>
    <cfRule type="containsText" dxfId="2574" priority="2892" stopIfTrue="1" operator="containsText" text="2">
      <formula>NOT(ISERROR(SEARCH("2",GB24)))</formula>
    </cfRule>
    <cfRule type="containsText" dxfId="2573" priority="2893" stopIfTrue="1" operator="containsText" text="4">
      <formula>NOT(ISERROR(SEARCH("4",GB24)))</formula>
    </cfRule>
    <cfRule type="containsText" dxfId="2572" priority="2894" stopIfTrue="1" operator="containsText" text="3">
      <formula>NOT(ISERROR(SEARCH("3",GB24)))</formula>
    </cfRule>
    <cfRule type="containsText" dxfId="2571" priority="2895" stopIfTrue="1" operator="containsText" text="0">
      <formula>NOT(ISERROR(SEARCH("0",GB24)))</formula>
    </cfRule>
  </conditionalFormatting>
  <conditionalFormatting sqref="GB24:GD24">
    <cfRule type="containsText" dxfId="2570" priority="2886" stopIfTrue="1" operator="containsText" text="1">
      <formula>NOT(ISERROR(SEARCH("1",GB24)))</formula>
    </cfRule>
    <cfRule type="containsText" dxfId="2569" priority="2887" stopIfTrue="1" operator="containsText" text="2">
      <formula>NOT(ISERROR(SEARCH("2",GB24)))</formula>
    </cfRule>
    <cfRule type="containsText" dxfId="2568" priority="2888" stopIfTrue="1" operator="containsText" text="4">
      <formula>NOT(ISERROR(SEARCH("4",GB24)))</formula>
    </cfRule>
    <cfRule type="containsText" dxfId="2567" priority="2889" stopIfTrue="1" operator="containsText" text="3">
      <formula>NOT(ISERROR(SEARCH("3",GB24)))</formula>
    </cfRule>
    <cfRule type="containsText" dxfId="2566" priority="2890" stopIfTrue="1" operator="containsText" text="0">
      <formula>NOT(ISERROR(SEARCH("0",GB24)))</formula>
    </cfRule>
  </conditionalFormatting>
  <conditionalFormatting sqref="GD24">
    <cfRule type="containsText" dxfId="2565" priority="2881" stopIfTrue="1" operator="containsText" text="1">
      <formula>NOT(ISERROR(SEARCH("1",GD24)))</formula>
    </cfRule>
    <cfRule type="containsText" dxfId="2564" priority="2882" stopIfTrue="1" operator="containsText" text="2">
      <formula>NOT(ISERROR(SEARCH("2",GD24)))</formula>
    </cfRule>
    <cfRule type="containsText" dxfId="2563" priority="2883" stopIfTrue="1" operator="containsText" text="4">
      <formula>NOT(ISERROR(SEARCH("4",GD24)))</formula>
    </cfRule>
    <cfRule type="containsText" dxfId="2562" priority="2884" stopIfTrue="1" operator="containsText" text="3">
      <formula>NOT(ISERROR(SEARCH("3",GD24)))</formula>
    </cfRule>
    <cfRule type="containsText" dxfId="2561" priority="2885" stopIfTrue="1" operator="containsText" text="0">
      <formula>NOT(ISERROR(SEARCH("0",GD24)))</formula>
    </cfRule>
  </conditionalFormatting>
  <conditionalFormatting sqref="GD24">
    <cfRule type="containsText" dxfId="2560" priority="2876" stopIfTrue="1" operator="containsText" text="1">
      <formula>NOT(ISERROR(SEARCH("1",GD24)))</formula>
    </cfRule>
    <cfRule type="containsText" dxfId="2559" priority="2877" stopIfTrue="1" operator="containsText" text="2">
      <formula>NOT(ISERROR(SEARCH("2",GD24)))</formula>
    </cfRule>
    <cfRule type="containsText" dxfId="2558" priority="2878" stopIfTrue="1" operator="containsText" text="4">
      <formula>NOT(ISERROR(SEARCH("4",GD24)))</formula>
    </cfRule>
    <cfRule type="containsText" dxfId="2557" priority="2879" stopIfTrue="1" operator="containsText" text="3">
      <formula>NOT(ISERROR(SEARCH("3",GD24)))</formula>
    </cfRule>
    <cfRule type="containsText" dxfId="2556" priority="2880" stopIfTrue="1" operator="containsText" text="0">
      <formula>NOT(ISERROR(SEARCH("0",GD24)))</formula>
    </cfRule>
  </conditionalFormatting>
  <conditionalFormatting sqref="GC24">
    <cfRule type="containsText" dxfId="2555" priority="2866" stopIfTrue="1" operator="containsText" text="1">
      <formula>NOT(ISERROR(SEARCH("1",GC24)))</formula>
    </cfRule>
    <cfRule type="containsText" dxfId="2554" priority="2867" stopIfTrue="1" operator="containsText" text="2">
      <formula>NOT(ISERROR(SEARCH("2",GC24)))</formula>
    </cfRule>
    <cfRule type="containsText" dxfId="2553" priority="2868" stopIfTrue="1" operator="containsText" text="4">
      <formula>NOT(ISERROR(SEARCH("4",GC24)))</formula>
    </cfRule>
    <cfRule type="containsText" dxfId="2552" priority="2869" stopIfTrue="1" operator="containsText" text="3">
      <formula>NOT(ISERROR(SEARCH("3",GC24)))</formula>
    </cfRule>
    <cfRule type="containsText" dxfId="2551" priority="2870" stopIfTrue="1" operator="containsText" text="0">
      <formula>NOT(ISERROR(SEARCH("0",GC24)))</formula>
    </cfRule>
  </conditionalFormatting>
  <conditionalFormatting sqref="GC26">
    <cfRule type="containsText" dxfId="2550" priority="2841" stopIfTrue="1" operator="containsText" text="1">
      <formula>NOT(ISERROR(SEARCH("1",GC26)))</formula>
    </cfRule>
    <cfRule type="containsText" dxfId="2549" priority="2842" stopIfTrue="1" operator="containsText" text="2">
      <formula>NOT(ISERROR(SEARCH("2",GC26)))</formula>
    </cfRule>
    <cfRule type="containsText" dxfId="2548" priority="2843" stopIfTrue="1" operator="containsText" text="4">
      <formula>NOT(ISERROR(SEARCH("4",GC26)))</formula>
    </cfRule>
    <cfRule type="containsText" dxfId="2547" priority="2844" stopIfTrue="1" operator="containsText" text="3">
      <formula>NOT(ISERROR(SEARCH("3",GC26)))</formula>
    </cfRule>
    <cfRule type="containsText" dxfId="2546" priority="2845" stopIfTrue="1" operator="containsText" text="0">
      <formula>NOT(ISERROR(SEARCH("0",GC26)))</formula>
    </cfRule>
  </conditionalFormatting>
  <conditionalFormatting sqref="GB26">
    <cfRule type="containsText" dxfId="2545" priority="2861" stopIfTrue="1" operator="containsText" text="1">
      <formula>NOT(ISERROR(SEARCH("1",GB26)))</formula>
    </cfRule>
    <cfRule type="containsText" dxfId="2544" priority="2862" stopIfTrue="1" operator="containsText" text="2">
      <formula>NOT(ISERROR(SEARCH("2",GB26)))</formula>
    </cfRule>
    <cfRule type="containsText" dxfId="2543" priority="2863" stopIfTrue="1" operator="containsText" text="4">
      <formula>NOT(ISERROR(SEARCH("4",GB26)))</formula>
    </cfRule>
    <cfRule type="containsText" dxfId="2542" priority="2864" stopIfTrue="1" operator="containsText" text="3">
      <formula>NOT(ISERROR(SEARCH("3",GB26)))</formula>
    </cfRule>
    <cfRule type="containsText" dxfId="2541" priority="2865" stopIfTrue="1" operator="containsText" text="0">
      <formula>NOT(ISERROR(SEARCH("0",GB26)))</formula>
    </cfRule>
  </conditionalFormatting>
  <conditionalFormatting sqref="GB26:GD26">
    <cfRule type="containsText" dxfId="2540" priority="2856" stopIfTrue="1" operator="containsText" text="1">
      <formula>NOT(ISERROR(SEARCH("1",GB26)))</formula>
    </cfRule>
    <cfRule type="containsText" dxfId="2539" priority="2857" stopIfTrue="1" operator="containsText" text="2">
      <formula>NOT(ISERROR(SEARCH("2",GB26)))</formula>
    </cfRule>
    <cfRule type="containsText" dxfId="2538" priority="2858" stopIfTrue="1" operator="containsText" text="4">
      <formula>NOT(ISERROR(SEARCH("4",GB26)))</formula>
    </cfRule>
    <cfRule type="containsText" dxfId="2537" priority="2859" stopIfTrue="1" operator="containsText" text="3">
      <formula>NOT(ISERROR(SEARCH("3",GB26)))</formula>
    </cfRule>
    <cfRule type="containsText" dxfId="2536" priority="2860" stopIfTrue="1" operator="containsText" text="0">
      <formula>NOT(ISERROR(SEARCH("0",GB26)))</formula>
    </cfRule>
  </conditionalFormatting>
  <conditionalFormatting sqref="GD26">
    <cfRule type="containsText" dxfId="2535" priority="2851" stopIfTrue="1" operator="containsText" text="1">
      <formula>NOT(ISERROR(SEARCH("1",GD26)))</formula>
    </cfRule>
    <cfRule type="containsText" dxfId="2534" priority="2852" stopIfTrue="1" operator="containsText" text="2">
      <formula>NOT(ISERROR(SEARCH("2",GD26)))</formula>
    </cfRule>
    <cfRule type="containsText" dxfId="2533" priority="2853" stopIfTrue="1" operator="containsText" text="4">
      <formula>NOT(ISERROR(SEARCH("4",GD26)))</formula>
    </cfRule>
    <cfRule type="containsText" dxfId="2532" priority="2854" stopIfTrue="1" operator="containsText" text="3">
      <formula>NOT(ISERROR(SEARCH("3",GD26)))</formula>
    </cfRule>
    <cfRule type="containsText" dxfId="2531" priority="2855" stopIfTrue="1" operator="containsText" text="0">
      <formula>NOT(ISERROR(SEARCH("0",GD26)))</formula>
    </cfRule>
  </conditionalFormatting>
  <conditionalFormatting sqref="GD26">
    <cfRule type="containsText" dxfId="2530" priority="2846" stopIfTrue="1" operator="containsText" text="1">
      <formula>NOT(ISERROR(SEARCH("1",GD26)))</formula>
    </cfRule>
    <cfRule type="containsText" dxfId="2529" priority="2847" stopIfTrue="1" operator="containsText" text="2">
      <formula>NOT(ISERROR(SEARCH("2",GD26)))</formula>
    </cfRule>
    <cfRule type="containsText" dxfId="2528" priority="2848" stopIfTrue="1" operator="containsText" text="4">
      <formula>NOT(ISERROR(SEARCH("4",GD26)))</formula>
    </cfRule>
    <cfRule type="containsText" dxfId="2527" priority="2849" stopIfTrue="1" operator="containsText" text="3">
      <formula>NOT(ISERROR(SEARCH("3",GD26)))</formula>
    </cfRule>
    <cfRule type="containsText" dxfId="2526" priority="2850" stopIfTrue="1" operator="containsText" text="0">
      <formula>NOT(ISERROR(SEARCH("0",GD26)))</formula>
    </cfRule>
  </conditionalFormatting>
  <conditionalFormatting sqref="GE25">
    <cfRule type="containsText" dxfId="2525" priority="2831" stopIfTrue="1" operator="containsText" text="1">
      <formula>NOT(ISERROR(SEARCH("1",GE25)))</formula>
    </cfRule>
    <cfRule type="containsText" dxfId="2524" priority="2832" stopIfTrue="1" operator="containsText" text="2">
      <formula>NOT(ISERROR(SEARCH("2",GE25)))</formula>
    </cfRule>
    <cfRule type="containsText" dxfId="2523" priority="2833" stopIfTrue="1" operator="containsText" text="4">
      <formula>NOT(ISERROR(SEARCH("4",GE25)))</formula>
    </cfRule>
    <cfRule type="containsText" dxfId="2522" priority="2834" stopIfTrue="1" operator="containsText" text="3">
      <formula>NOT(ISERROR(SEARCH("3",GE25)))</formula>
    </cfRule>
    <cfRule type="containsText" dxfId="2521" priority="2835" stopIfTrue="1" operator="containsText" text="0">
      <formula>NOT(ISERROR(SEARCH("0",GE25)))</formula>
    </cfRule>
  </conditionalFormatting>
  <conditionalFormatting sqref="GE24">
    <cfRule type="containsText" dxfId="2520" priority="2826" stopIfTrue="1" operator="containsText" text="1">
      <formula>NOT(ISERROR(SEARCH("1",GE24)))</formula>
    </cfRule>
    <cfRule type="containsText" dxfId="2519" priority="2827" stopIfTrue="1" operator="containsText" text="2">
      <formula>NOT(ISERROR(SEARCH("2",GE24)))</formula>
    </cfRule>
    <cfRule type="containsText" dxfId="2518" priority="2828" stopIfTrue="1" operator="containsText" text="4">
      <formula>NOT(ISERROR(SEARCH("4",GE24)))</formula>
    </cfRule>
    <cfRule type="containsText" dxfId="2517" priority="2829" stopIfTrue="1" operator="containsText" text="3">
      <formula>NOT(ISERROR(SEARCH("3",GE24)))</formula>
    </cfRule>
    <cfRule type="containsText" dxfId="2516" priority="2830" stopIfTrue="1" operator="containsText" text="0">
      <formula>NOT(ISERROR(SEARCH("0",GE24)))</formula>
    </cfRule>
  </conditionalFormatting>
  <conditionalFormatting sqref="GE24">
    <cfRule type="containsText" dxfId="2515" priority="2821" stopIfTrue="1" operator="containsText" text="1">
      <formula>NOT(ISERROR(SEARCH("1",GE24)))</formula>
    </cfRule>
    <cfRule type="containsText" dxfId="2514" priority="2822" stopIfTrue="1" operator="containsText" text="2">
      <formula>NOT(ISERROR(SEARCH("2",GE24)))</formula>
    </cfRule>
    <cfRule type="containsText" dxfId="2513" priority="2823" stopIfTrue="1" operator="containsText" text="4">
      <formula>NOT(ISERROR(SEARCH("4",GE24)))</formula>
    </cfRule>
    <cfRule type="containsText" dxfId="2512" priority="2824" stopIfTrue="1" operator="containsText" text="3">
      <formula>NOT(ISERROR(SEARCH("3",GE24)))</formula>
    </cfRule>
    <cfRule type="containsText" dxfId="2511" priority="2825" stopIfTrue="1" operator="containsText" text="0">
      <formula>NOT(ISERROR(SEARCH("0",GE24)))</formula>
    </cfRule>
  </conditionalFormatting>
  <conditionalFormatting sqref="GE26">
    <cfRule type="containsText" dxfId="2510" priority="2816" stopIfTrue="1" operator="containsText" text="1">
      <formula>NOT(ISERROR(SEARCH("1",GE26)))</formula>
    </cfRule>
    <cfRule type="containsText" dxfId="2509" priority="2817" stopIfTrue="1" operator="containsText" text="2">
      <formula>NOT(ISERROR(SEARCH("2",GE26)))</formula>
    </cfRule>
    <cfRule type="containsText" dxfId="2508" priority="2818" stopIfTrue="1" operator="containsText" text="4">
      <formula>NOT(ISERROR(SEARCH("4",GE26)))</formula>
    </cfRule>
    <cfRule type="containsText" dxfId="2507" priority="2819" stopIfTrue="1" operator="containsText" text="3">
      <formula>NOT(ISERROR(SEARCH("3",GE26)))</formula>
    </cfRule>
    <cfRule type="containsText" dxfId="2506" priority="2820" stopIfTrue="1" operator="containsText" text="0">
      <formula>NOT(ISERROR(SEARCH("0",GE26)))</formula>
    </cfRule>
  </conditionalFormatting>
  <conditionalFormatting sqref="GE26">
    <cfRule type="containsText" dxfId="2505" priority="2811" stopIfTrue="1" operator="containsText" text="1">
      <formula>NOT(ISERROR(SEARCH("1",GE26)))</formula>
    </cfRule>
    <cfRule type="containsText" dxfId="2504" priority="2812" stopIfTrue="1" operator="containsText" text="2">
      <formula>NOT(ISERROR(SEARCH("2",GE26)))</formula>
    </cfRule>
    <cfRule type="containsText" dxfId="2503" priority="2813" stopIfTrue="1" operator="containsText" text="4">
      <formula>NOT(ISERROR(SEARCH("4",GE26)))</formula>
    </cfRule>
    <cfRule type="containsText" dxfId="2502" priority="2814" stopIfTrue="1" operator="containsText" text="3">
      <formula>NOT(ISERROR(SEARCH("3",GE26)))</formula>
    </cfRule>
    <cfRule type="containsText" dxfId="2501" priority="2815" stopIfTrue="1" operator="containsText" text="0">
      <formula>NOT(ISERROR(SEARCH("0",GE26)))</formula>
    </cfRule>
  </conditionalFormatting>
  <conditionalFormatting sqref="FA25">
    <cfRule type="containsText" dxfId="2500" priority="2806" stopIfTrue="1" operator="containsText" text="1">
      <formula>NOT(ISERROR(SEARCH("1",FA25)))</formula>
    </cfRule>
    <cfRule type="containsText" dxfId="2499" priority="2807" stopIfTrue="1" operator="containsText" text="2">
      <formula>NOT(ISERROR(SEARCH("2",FA25)))</formula>
    </cfRule>
    <cfRule type="containsText" dxfId="2498" priority="2808" stopIfTrue="1" operator="containsText" text="4">
      <formula>NOT(ISERROR(SEARCH("4",FA25)))</formula>
    </cfRule>
    <cfRule type="containsText" dxfId="2497" priority="2809" stopIfTrue="1" operator="containsText" text="3">
      <formula>NOT(ISERROR(SEARCH("3",FA25)))</formula>
    </cfRule>
    <cfRule type="containsText" dxfId="2496" priority="2810" stopIfTrue="1" operator="containsText" text="0">
      <formula>NOT(ISERROR(SEARCH("0",FA25)))</formula>
    </cfRule>
  </conditionalFormatting>
  <conditionalFormatting sqref="HB30:HD30">
    <cfRule type="containsText" dxfId="2495" priority="2251" stopIfTrue="1" operator="containsText" text="1">
      <formula>NOT(ISERROR(SEARCH("1",HB30)))</formula>
    </cfRule>
    <cfRule type="containsText" dxfId="2494" priority="2252" stopIfTrue="1" operator="containsText" text="2">
      <formula>NOT(ISERROR(SEARCH("2",HB30)))</formula>
    </cfRule>
    <cfRule type="containsText" dxfId="2493" priority="2253" stopIfTrue="1" operator="containsText" text="4">
      <formula>NOT(ISERROR(SEARCH("4",HB30)))</formula>
    </cfRule>
    <cfRule type="containsText" dxfId="2492" priority="2254" stopIfTrue="1" operator="containsText" text="3">
      <formula>NOT(ISERROR(SEARCH("3",HB30)))</formula>
    </cfRule>
    <cfRule type="containsText" dxfId="2491" priority="2255" stopIfTrue="1" operator="containsText" text="0">
      <formula>NOT(ISERROR(SEARCH("0",HB30)))</formula>
    </cfRule>
  </conditionalFormatting>
  <conditionalFormatting sqref="FA24">
    <cfRule type="containsText" dxfId="2490" priority="2801" stopIfTrue="1" operator="containsText" text="1">
      <formula>NOT(ISERROR(SEARCH("1",FA24)))</formula>
    </cfRule>
    <cfRule type="containsText" dxfId="2489" priority="2802" stopIfTrue="1" operator="containsText" text="2">
      <formula>NOT(ISERROR(SEARCH("2",FA24)))</formula>
    </cfRule>
    <cfRule type="containsText" dxfId="2488" priority="2803" stopIfTrue="1" operator="containsText" text="4">
      <formula>NOT(ISERROR(SEARCH("4",FA24)))</formula>
    </cfRule>
    <cfRule type="containsText" dxfId="2487" priority="2804" stopIfTrue="1" operator="containsText" text="3">
      <formula>NOT(ISERROR(SEARCH("3",FA24)))</formula>
    </cfRule>
    <cfRule type="containsText" dxfId="2486" priority="2805" stopIfTrue="1" operator="containsText" text="0">
      <formula>NOT(ISERROR(SEARCH("0",FA24)))</formula>
    </cfRule>
  </conditionalFormatting>
  <conditionalFormatting sqref="FA24">
    <cfRule type="containsText" dxfId="2485" priority="2796" stopIfTrue="1" operator="containsText" text="1">
      <formula>NOT(ISERROR(SEARCH("1",FA24)))</formula>
    </cfRule>
    <cfRule type="containsText" dxfId="2484" priority="2797" stopIfTrue="1" operator="containsText" text="2">
      <formula>NOT(ISERROR(SEARCH("2",FA24)))</formula>
    </cfRule>
    <cfRule type="containsText" dxfId="2483" priority="2798" stopIfTrue="1" operator="containsText" text="4">
      <formula>NOT(ISERROR(SEARCH("4",FA24)))</formula>
    </cfRule>
    <cfRule type="containsText" dxfId="2482" priority="2799" stopIfTrue="1" operator="containsText" text="3">
      <formula>NOT(ISERROR(SEARCH("3",FA24)))</formula>
    </cfRule>
    <cfRule type="containsText" dxfId="2481" priority="2800" stopIfTrue="1" operator="containsText" text="0">
      <formula>NOT(ISERROR(SEARCH("0",FA24)))</formula>
    </cfRule>
  </conditionalFormatting>
  <conditionalFormatting sqref="HB30:HD30">
    <cfRule type="containsText" dxfId="2480" priority="2246" stopIfTrue="1" operator="containsText" text="1">
      <formula>NOT(ISERROR(SEARCH("1",HB30)))</formula>
    </cfRule>
    <cfRule type="containsText" dxfId="2479" priority="2247" stopIfTrue="1" operator="containsText" text="2">
      <formula>NOT(ISERROR(SEARCH("2",HB30)))</formula>
    </cfRule>
    <cfRule type="containsText" dxfId="2478" priority="2248" stopIfTrue="1" operator="containsText" text="4">
      <formula>NOT(ISERROR(SEARCH("4",HB30)))</formula>
    </cfRule>
    <cfRule type="containsText" dxfId="2477" priority="2249" stopIfTrue="1" operator="containsText" text="3">
      <formula>NOT(ISERROR(SEARCH("3",HB30)))</formula>
    </cfRule>
    <cfRule type="containsText" dxfId="2476" priority="2250" stopIfTrue="1" operator="containsText" text="0">
      <formula>NOT(ISERROR(SEARCH("0",HB30)))</formula>
    </cfRule>
  </conditionalFormatting>
  <conditionalFormatting sqref="FA26">
    <cfRule type="containsText" dxfId="2475" priority="2781" stopIfTrue="1" operator="containsText" text="1">
      <formula>NOT(ISERROR(SEARCH("1",FA26)))</formula>
    </cfRule>
    <cfRule type="containsText" dxfId="2474" priority="2782" stopIfTrue="1" operator="containsText" text="2">
      <formula>NOT(ISERROR(SEARCH("2",FA26)))</formula>
    </cfRule>
    <cfRule type="containsText" dxfId="2473" priority="2783" stopIfTrue="1" operator="containsText" text="4">
      <formula>NOT(ISERROR(SEARCH("4",FA26)))</formula>
    </cfRule>
    <cfRule type="containsText" dxfId="2472" priority="2784" stopIfTrue="1" operator="containsText" text="3">
      <formula>NOT(ISERROR(SEARCH("3",FA26)))</formula>
    </cfRule>
    <cfRule type="containsText" dxfId="2471" priority="2785" stopIfTrue="1" operator="containsText" text="0">
      <formula>NOT(ISERROR(SEARCH("0",FA26)))</formula>
    </cfRule>
  </conditionalFormatting>
  <conditionalFormatting sqref="FA26">
    <cfRule type="containsText" dxfId="2470" priority="2776" stopIfTrue="1" operator="containsText" text="1">
      <formula>NOT(ISERROR(SEARCH("1",FA26)))</formula>
    </cfRule>
    <cfRule type="containsText" dxfId="2469" priority="2777" stopIfTrue="1" operator="containsText" text="2">
      <formula>NOT(ISERROR(SEARCH("2",FA26)))</formula>
    </cfRule>
    <cfRule type="containsText" dxfId="2468" priority="2778" stopIfTrue="1" operator="containsText" text="4">
      <formula>NOT(ISERROR(SEARCH("4",FA26)))</formula>
    </cfRule>
    <cfRule type="containsText" dxfId="2467" priority="2779" stopIfTrue="1" operator="containsText" text="3">
      <formula>NOT(ISERROR(SEARCH("3",FA26)))</formula>
    </cfRule>
    <cfRule type="containsText" dxfId="2466" priority="2780" stopIfTrue="1" operator="containsText" text="0">
      <formula>NOT(ISERROR(SEARCH("0",FA26)))</formula>
    </cfRule>
  </conditionalFormatting>
  <conditionalFormatting sqref="FA26">
    <cfRule type="containsText" dxfId="2465" priority="2771" stopIfTrue="1" operator="containsText" text="1">
      <formula>NOT(ISERROR(SEARCH("1",FA26)))</formula>
    </cfRule>
    <cfRule type="containsText" dxfId="2464" priority="2772" stopIfTrue="1" operator="containsText" text="2">
      <formula>NOT(ISERROR(SEARCH("2",FA26)))</formula>
    </cfRule>
    <cfRule type="containsText" dxfId="2463" priority="2773" stopIfTrue="1" operator="containsText" text="4">
      <formula>NOT(ISERROR(SEARCH("4",FA26)))</formula>
    </cfRule>
    <cfRule type="containsText" dxfId="2462" priority="2774" stopIfTrue="1" operator="containsText" text="3">
      <formula>NOT(ISERROR(SEARCH("3",FA26)))</formula>
    </cfRule>
    <cfRule type="containsText" dxfId="2461" priority="2775" stopIfTrue="1" operator="containsText" text="0">
      <formula>NOT(ISERROR(SEARCH("0",FA26)))</formula>
    </cfRule>
  </conditionalFormatting>
  <conditionalFormatting sqref="FA26">
    <cfRule type="containsText" dxfId="2460" priority="2766" stopIfTrue="1" operator="containsText" text="1">
      <formula>NOT(ISERROR(SEARCH("1",FA26)))</formula>
    </cfRule>
    <cfRule type="containsText" dxfId="2459" priority="2767" stopIfTrue="1" operator="containsText" text="2">
      <formula>NOT(ISERROR(SEARCH("2",FA26)))</formula>
    </cfRule>
    <cfRule type="containsText" dxfId="2458" priority="2768" stopIfTrue="1" operator="containsText" text="4">
      <formula>NOT(ISERROR(SEARCH("4",FA26)))</formula>
    </cfRule>
    <cfRule type="containsText" dxfId="2457" priority="2769" stopIfTrue="1" operator="containsText" text="3">
      <formula>NOT(ISERROR(SEARCH("3",FA26)))</formula>
    </cfRule>
    <cfRule type="containsText" dxfId="2456" priority="2770" stopIfTrue="1" operator="containsText" text="0">
      <formula>NOT(ISERROR(SEARCH("0",FA26)))</formula>
    </cfRule>
  </conditionalFormatting>
  <conditionalFormatting sqref="EZ24:EZ25">
    <cfRule type="containsText" dxfId="2455" priority="2761" stopIfTrue="1" operator="containsText" text="1">
      <formula>NOT(ISERROR(SEARCH("1",EZ24)))</formula>
    </cfRule>
    <cfRule type="containsText" dxfId="2454" priority="2762" stopIfTrue="1" operator="containsText" text="2">
      <formula>NOT(ISERROR(SEARCH("2",EZ24)))</formula>
    </cfRule>
    <cfRule type="containsText" dxfId="2453" priority="2763" stopIfTrue="1" operator="containsText" text="4">
      <formula>NOT(ISERROR(SEARCH("4",EZ24)))</formula>
    </cfRule>
    <cfRule type="containsText" dxfId="2452" priority="2764" stopIfTrue="1" operator="containsText" text="3">
      <formula>NOT(ISERROR(SEARCH("3",EZ24)))</formula>
    </cfRule>
    <cfRule type="containsText" dxfId="2451" priority="2765" stopIfTrue="1" operator="containsText" text="0">
      <formula>NOT(ISERROR(SEARCH("0",EZ24)))</formula>
    </cfRule>
  </conditionalFormatting>
  <conditionalFormatting sqref="EZ26">
    <cfRule type="containsText" dxfId="2450" priority="2756" stopIfTrue="1" operator="containsText" text="1">
      <formula>NOT(ISERROR(SEARCH("1",EZ26)))</formula>
    </cfRule>
    <cfRule type="containsText" dxfId="2449" priority="2757" stopIfTrue="1" operator="containsText" text="2">
      <formula>NOT(ISERROR(SEARCH("2",EZ26)))</formula>
    </cfRule>
    <cfRule type="containsText" dxfId="2448" priority="2758" stopIfTrue="1" operator="containsText" text="4">
      <formula>NOT(ISERROR(SEARCH("4",EZ26)))</formula>
    </cfRule>
    <cfRule type="containsText" dxfId="2447" priority="2759" stopIfTrue="1" operator="containsText" text="3">
      <formula>NOT(ISERROR(SEARCH("3",EZ26)))</formula>
    </cfRule>
    <cfRule type="containsText" dxfId="2446" priority="2760" stopIfTrue="1" operator="containsText" text="0">
      <formula>NOT(ISERROR(SEARCH("0",EZ26)))</formula>
    </cfRule>
  </conditionalFormatting>
  <conditionalFormatting sqref="HB28:HD28">
    <cfRule type="containsText" dxfId="2445" priority="2711" stopIfTrue="1" operator="containsText" text="1">
      <formula>NOT(ISERROR(SEARCH("1",HB28)))</formula>
    </cfRule>
    <cfRule type="containsText" dxfId="2444" priority="2712" stopIfTrue="1" operator="containsText" text="2">
      <formula>NOT(ISERROR(SEARCH("2",HB28)))</formula>
    </cfRule>
    <cfRule type="containsText" dxfId="2443" priority="2713" stopIfTrue="1" operator="containsText" text="4">
      <formula>NOT(ISERROR(SEARCH("4",HB28)))</formula>
    </cfRule>
    <cfRule type="containsText" dxfId="2442" priority="2714" stopIfTrue="1" operator="containsText" text="3">
      <formula>NOT(ISERROR(SEARCH("3",HB28)))</formula>
    </cfRule>
    <cfRule type="containsText" dxfId="2441" priority="2715" stopIfTrue="1" operator="containsText" text="0">
      <formula>NOT(ISERROR(SEARCH("0",HB28)))</formula>
    </cfRule>
  </conditionalFormatting>
  <conditionalFormatting sqref="IM32:IP32 IS32:IW32">
    <cfRule type="containsText" dxfId="2440" priority="2146" stopIfTrue="1" operator="containsText" text="1">
      <formula>NOT(ISERROR(SEARCH("1",IM32)))</formula>
    </cfRule>
    <cfRule type="containsText" dxfId="2439" priority="2147" stopIfTrue="1" operator="containsText" text="2">
      <formula>NOT(ISERROR(SEARCH("2",IM32)))</formula>
    </cfRule>
    <cfRule type="containsText" dxfId="2438" priority="2148" stopIfTrue="1" operator="containsText" text="4">
      <formula>NOT(ISERROR(SEARCH("4",IM32)))</formula>
    </cfRule>
    <cfRule type="containsText" dxfId="2437" priority="2149" stopIfTrue="1" operator="containsText" text="3">
      <formula>NOT(ISERROR(SEARCH("3",IM32)))</formula>
    </cfRule>
    <cfRule type="containsText" dxfId="2436" priority="2150" stopIfTrue="1" operator="containsText" text="0">
      <formula>NOT(ISERROR(SEARCH("0",IM32)))</formula>
    </cfRule>
  </conditionalFormatting>
  <conditionalFormatting sqref="HC28">
    <cfRule type="containsText" dxfId="2435" priority="2751" stopIfTrue="1" operator="containsText" text="1">
      <formula>NOT(ISERROR(SEARCH("1",HC28)))</formula>
    </cfRule>
    <cfRule type="containsText" dxfId="2434" priority="2752" stopIfTrue="1" operator="containsText" text="2">
      <formula>NOT(ISERROR(SEARCH("2",HC28)))</formula>
    </cfRule>
    <cfRule type="containsText" dxfId="2433" priority="2753" stopIfTrue="1" operator="containsText" text="4">
      <formula>NOT(ISERROR(SEARCH("4",HC28)))</formula>
    </cfRule>
    <cfRule type="containsText" dxfId="2432" priority="2754" stopIfTrue="1" operator="containsText" text="3">
      <formula>NOT(ISERROR(SEARCH("3",HC28)))</formula>
    </cfRule>
    <cfRule type="containsText" dxfId="2431" priority="2755" stopIfTrue="1" operator="containsText" text="0">
      <formula>NOT(ISERROR(SEARCH("0",HC28)))</formula>
    </cfRule>
  </conditionalFormatting>
  <conditionalFormatting sqref="HB28">
    <cfRule type="containsText" dxfId="2430" priority="2696" stopIfTrue="1" operator="containsText" text="1">
      <formula>NOT(ISERROR(SEARCH("1",HB28)))</formula>
    </cfRule>
    <cfRule type="containsText" dxfId="2429" priority="2697" stopIfTrue="1" operator="containsText" text="2">
      <formula>NOT(ISERROR(SEARCH("2",HB28)))</formula>
    </cfRule>
    <cfRule type="containsText" dxfId="2428" priority="2698" stopIfTrue="1" operator="containsText" text="4">
      <formula>NOT(ISERROR(SEARCH("4",HB28)))</formula>
    </cfRule>
    <cfRule type="containsText" dxfId="2427" priority="2699" stopIfTrue="1" operator="containsText" text="3">
      <formula>NOT(ISERROR(SEARCH("3",HB28)))</formula>
    </cfRule>
    <cfRule type="containsText" dxfId="2426" priority="2700" stopIfTrue="1" operator="containsText" text="0">
      <formula>NOT(ISERROR(SEARCH("0",HB28)))</formula>
    </cfRule>
  </conditionalFormatting>
  <conditionalFormatting sqref="HC28">
    <cfRule type="containsText" dxfId="2425" priority="2746" stopIfTrue="1" operator="containsText" text="1">
      <formula>NOT(ISERROR(SEARCH("1",HC28)))</formula>
    </cfRule>
    <cfRule type="containsText" dxfId="2424" priority="2747" stopIfTrue="1" operator="containsText" text="2">
      <formula>NOT(ISERROR(SEARCH("2",HC28)))</formula>
    </cfRule>
    <cfRule type="containsText" dxfId="2423" priority="2748" stopIfTrue="1" operator="containsText" text="4">
      <formula>NOT(ISERROR(SEARCH("4",HC28)))</formula>
    </cfRule>
    <cfRule type="containsText" dxfId="2422" priority="2749" stopIfTrue="1" operator="containsText" text="3">
      <formula>NOT(ISERROR(SEARCH("3",HC28)))</formula>
    </cfRule>
    <cfRule type="containsText" dxfId="2421" priority="2750" stopIfTrue="1" operator="containsText" text="0">
      <formula>NOT(ISERROR(SEARCH("0",HC28)))</formula>
    </cfRule>
  </conditionalFormatting>
  <conditionalFormatting sqref="GY30">
    <cfRule type="containsText" dxfId="2420" priority="2191" stopIfTrue="1" operator="containsText" text="1">
      <formula>NOT(ISERROR(SEARCH("1",GY30)))</formula>
    </cfRule>
    <cfRule type="containsText" dxfId="2419" priority="2192" stopIfTrue="1" operator="containsText" text="2">
      <formula>NOT(ISERROR(SEARCH("2",GY30)))</formula>
    </cfRule>
    <cfRule type="containsText" dxfId="2418" priority="2193" stopIfTrue="1" operator="containsText" text="4">
      <formula>NOT(ISERROR(SEARCH("4",GY30)))</formula>
    </cfRule>
    <cfRule type="containsText" dxfId="2417" priority="2194" stopIfTrue="1" operator="containsText" text="3">
      <formula>NOT(ISERROR(SEARCH("3",GY30)))</formula>
    </cfRule>
    <cfRule type="containsText" dxfId="2416" priority="2195" stopIfTrue="1" operator="containsText" text="0">
      <formula>NOT(ISERROR(SEARCH("0",GY30)))</formula>
    </cfRule>
  </conditionalFormatting>
  <conditionalFormatting sqref="HY36:IB36 IJ36:IM36">
    <cfRule type="containsText" dxfId="2415" priority="1841" stopIfTrue="1" operator="containsText" text="1">
      <formula>NOT(ISERROR(SEARCH("1",HY36)))</formula>
    </cfRule>
    <cfRule type="containsText" dxfId="2414" priority="1842" stopIfTrue="1" operator="containsText" text="2">
      <formula>NOT(ISERROR(SEARCH("2",HY36)))</formula>
    </cfRule>
    <cfRule type="containsText" dxfId="2413" priority="1843" stopIfTrue="1" operator="containsText" text="4">
      <formula>NOT(ISERROR(SEARCH("4",HY36)))</formula>
    </cfRule>
    <cfRule type="containsText" dxfId="2412" priority="1844" stopIfTrue="1" operator="containsText" text="3">
      <formula>NOT(ISERROR(SEARCH("3",HY36)))</formula>
    </cfRule>
    <cfRule type="containsText" dxfId="2411" priority="1845" stopIfTrue="1" operator="containsText" text="0">
      <formula>NOT(ISERROR(SEARCH("0",HY36)))</formula>
    </cfRule>
  </conditionalFormatting>
  <conditionalFormatting sqref="HY36:IB36 IJ36:IM36">
    <cfRule type="containsText" dxfId="2410" priority="1836" stopIfTrue="1" operator="containsText" text="1">
      <formula>NOT(ISERROR(SEARCH("1",HY36)))</formula>
    </cfRule>
    <cfRule type="containsText" dxfId="2409" priority="1837" stopIfTrue="1" operator="containsText" text="2">
      <formula>NOT(ISERROR(SEARCH("2",HY36)))</formula>
    </cfRule>
    <cfRule type="containsText" dxfId="2408" priority="1838" stopIfTrue="1" operator="containsText" text="4">
      <formula>NOT(ISERROR(SEARCH("4",HY36)))</formula>
    </cfRule>
    <cfRule type="containsText" dxfId="2407" priority="1839" stopIfTrue="1" operator="containsText" text="3">
      <formula>NOT(ISERROR(SEARCH("3",HY36)))</formula>
    </cfRule>
    <cfRule type="containsText" dxfId="2406" priority="1840" stopIfTrue="1" operator="containsText" text="0">
      <formula>NOT(ISERROR(SEARCH("0",HY36)))</formula>
    </cfRule>
  </conditionalFormatting>
  <conditionalFormatting sqref="HA30">
    <cfRule type="containsText" dxfId="2405" priority="2166" stopIfTrue="1" operator="containsText" text="1">
      <formula>NOT(ISERROR(SEARCH("1",HA30)))</formula>
    </cfRule>
    <cfRule type="containsText" dxfId="2404" priority="2167" stopIfTrue="1" operator="containsText" text="2">
      <formula>NOT(ISERROR(SEARCH("2",HA30)))</formula>
    </cfRule>
    <cfRule type="containsText" dxfId="2403" priority="2168" stopIfTrue="1" operator="containsText" text="4">
      <formula>NOT(ISERROR(SEARCH("4",HA30)))</formula>
    </cfRule>
    <cfRule type="containsText" dxfId="2402" priority="2169" stopIfTrue="1" operator="containsText" text="3">
      <formula>NOT(ISERROR(SEARCH("3",HA30)))</formula>
    </cfRule>
    <cfRule type="containsText" dxfId="2401" priority="2170" stopIfTrue="1" operator="containsText" text="0">
      <formula>NOT(ISERROR(SEARCH("0",HA30)))</formula>
    </cfRule>
  </conditionalFormatting>
  <conditionalFormatting sqref="HA28">
    <cfRule type="containsText" dxfId="2400" priority="2626" stopIfTrue="1" operator="containsText" text="1">
      <formula>NOT(ISERROR(SEARCH("1",HA28)))</formula>
    </cfRule>
    <cfRule type="containsText" dxfId="2399" priority="2627" stopIfTrue="1" operator="containsText" text="2">
      <formula>NOT(ISERROR(SEARCH("2",HA28)))</formula>
    </cfRule>
    <cfRule type="containsText" dxfId="2398" priority="2628" stopIfTrue="1" operator="containsText" text="4">
      <formula>NOT(ISERROR(SEARCH("4",HA28)))</formula>
    </cfRule>
    <cfRule type="containsText" dxfId="2397" priority="2629" stopIfTrue="1" operator="containsText" text="3">
      <formula>NOT(ISERROR(SEARCH("3",HA28)))</formula>
    </cfRule>
    <cfRule type="containsText" dxfId="2396" priority="2630" stopIfTrue="1" operator="containsText" text="0">
      <formula>NOT(ISERROR(SEARCH("0",HA28)))</formula>
    </cfRule>
  </conditionalFormatting>
  <conditionalFormatting sqref="FW28">
    <cfRule type="containsText" dxfId="2395" priority="2621" stopIfTrue="1" operator="containsText" text="1">
      <formula>NOT(ISERROR(SEARCH("1",FW28)))</formula>
    </cfRule>
    <cfRule type="containsText" dxfId="2394" priority="2622" stopIfTrue="1" operator="containsText" text="2">
      <formula>NOT(ISERROR(SEARCH("2",FW28)))</formula>
    </cfRule>
    <cfRule type="containsText" dxfId="2393" priority="2623" stopIfTrue="1" operator="containsText" text="4">
      <formula>NOT(ISERROR(SEARCH("4",FW28)))</formula>
    </cfRule>
    <cfRule type="containsText" dxfId="2392" priority="2624" stopIfTrue="1" operator="containsText" text="3">
      <formula>NOT(ISERROR(SEARCH("3",FW28)))</formula>
    </cfRule>
    <cfRule type="containsText" dxfId="2391" priority="2625" stopIfTrue="1" operator="containsText" text="0">
      <formula>NOT(ISERROR(SEARCH("0",FW28)))</formula>
    </cfRule>
  </conditionalFormatting>
  <conditionalFormatting sqref="FW28">
    <cfRule type="containsText" dxfId="2390" priority="2616" stopIfTrue="1" operator="containsText" text="1">
      <formula>NOT(ISERROR(SEARCH("1",FW28)))</formula>
    </cfRule>
    <cfRule type="containsText" dxfId="2389" priority="2617" stopIfTrue="1" operator="containsText" text="2">
      <formula>NOT(ISERROR(SEARCH("2",FW28)))</formula>
    </cfRule>
    <cfRule type="containsText" dxfId="2388" priority="2618" stopIfTrue="1" operator="containsText" text="4">
      <formula>NOT(ISERROR(SEARCH("4",FW28)))</formula>
    </cfRule>
    <cfRule type="containsText" dxfId="2387" priority="2619" stopIfTrue="1" operator="containsText" text="3">
      <formula>NOT(ISERROR(SEARCH("3",FW28)))</formula>
    </cfRule>
    <cfRule type="containsText" dxfId="2386" priority="2620" stopIfTrue="1" operator="containsText" text="0">
      <formula>NOT(ISERROR(SEARCH("0",FW28)))</formula>
    </cfRule>
  </conditionalFormatting>
  <conditionalFormatting sqref="FS28:FV28">
    <cfRule type="containsText" dxfId="2385" priority="2611" stopIfTrue="1" operator="containsText" text="1">
      <formula>NOT(ISERROR(SEARCH("1",FS28)))</formula>
    </cfRule>
    <cfRule type="containsText" dxfId="2384" priority="2612" stopIfTrue="1" operator="containsText" text="2">
      <formula>NOT(ISERROR(SEARCH("2",FS28)))</formula>
    </cfRule>
    <cfRule type="containsText" dxfId="2383" priority="2613" stopIfTrue="1" operator="containsText" text="4">
      <formula>NOT(ISERROR(SEARCH("4",FS28)))</formula>
    </cfRule>
    <cfRule type="containsText" dxfId="2382" priority="2614" stopIfTrue="1" operator="containsText" text="3">
      <formula>NOT(ISERROR(SEARCH("3",FS28)))</formula>
    </cfRule>
    <cfRule type="containsText" dxfId="2381" priority="2615" stopIfTrue="1" operator="containsText" text="0">
      <formula>NOT(ISERROR(SEARCH("0",FS28)))</formula>
    </cfRule>
  </conditionalFormatting>
  <conditionalFormatting sqref="IM32:IN32">
    <cfRule type="containsText" dxfId="2380" priority="2126" stopIfTrue="1" operator="containsText" text="1">
      <formula>NOT(ISERROR(SEARCH("1",IM32)))</formula>
    </cfRule>
    <cfRule type="containsText" dxfId="2379" priority="2127" stopIfTrue="1" operator="containsText" text="2">
      <formula>NOT(ISERROR(SEARCH("2",IM32)))</formula>
    </cfRule>
    <cfRule type="containsText" dxfId="2378" priority="2128" stopIfTrue="1" operator="containsText" text="4">
      <formula>NOT(ISERROR(SEARCH("4",IM32)))</formula>
    </cfRule>
    <cfRule type="containsText" dxfId="2377" priority="2129" stopIfTrue="1" operator="containsText" text="3">
      <formula>NOT(ISERROR(SEARCH("3",IM32)))</formula>
    </cfRule>
    <cfRule type="containsText" dxfId="2376" priority="2130" stopIfTrue="1" operator="containsText" text="0">
      <formula>NOT(ISERROR(SEARCH("0",IM32)))</formula>
    </cfRule>
  </conditionalFormatting>
  <conditionalFormatting sqref="IG32:IH32">
    <cfRule type="containsText" dxfId="2375" priority="2121" stopIfTrue="1" operator="containsText" text="1">
      <formula>NOT(ISERROR(SEARCH("1",IG32)))</formula>
    </cfRule>
    <cfRule type="containsText" dxfId="2374" priority="2122" stopIfTrue="1" operator="containsText" text="2">
      <formula>NOT(ISERROR(SEARCH("2",IG32)))</formula>
    </cfRule>
    <cfRule type="containsText" dxfId="2373" priority="2123" stopIfTrue="1" operator="containsText" text="4">
      <formula>NOT(ISERROR(SEARCH("4",IG32)))</formula>
    </cfRule>
    <cfRule type="containsText" dxfId="2372" priority="2124" stopIfTrue="1" operator="containsText" text="3">
      <formula>NOT(ISERROR(SEARCH("3",IG32)))</formula>
    </cfRule>
    <cfRule type="containsText" dxfId="2371" priority="2125" stopIfTrue="1" operator="containsText" text="0">
      <formula>NOT(ISERROR(SEARCH("0",IG32)))</formula>
    </cfRule>
  </conditionalFormatting>
  <conditionalFormatting sqref="IW36">
    <cfRule type="containsText" dxfId="2370" priority="1686" stopIfTrue="1" operator="containsText" text="1">
      <formula>NOT(ISERROR(SEARCH("1",IW36)))</formula>
    </cfRule>
    <cfRule type="containsText" dxfId="2369" priority="1687" stopIfTrue="1" operator="containsText" text="2">
      <formula>NOT(ISERROR(SEARCH("2",IW36)))</formula>
    </cfRule>
    <cfRule type="containsText" dxfId="2368" priority="1688" stopIfTrue="1" operator="containsText" text="4">
      <formula>NOT(ISERROR(SEARCH("4",IW36)))</formula>
    </cfRule>
    <cfRule type="containsText" dxfId="2367" priority="1689" stopIfTrue="1" operator="containsText" text="3">
      <formula>NOT(ISERROR(SEARCH("3",IW36)))</formula>
    </cfRule>
    <cfRule type="containsText" dxfId="2366" priority="1690" stopIfTrue="1" operator="containsText" text="0">
      <formula>NOT(ISERROR(SEARCH("0",IW36)))</formula>
    </cfRule>
  </conditionalFormatting>
  <conditionalFormatting sqref="JO32">
    <cfRule type="containsText" dxfId="2365" priority="2591" stopIfTrue="1" operator="containsText" text="1">
      <formula>NOT(ISERROR(SEARCH("1",JO32)))</formula>
    </cfRule>
    <cfRule type="containsText" dxfId="2364" priority="2592" stopIfTrue="1" operator="containsText" text="2">
      <formula>NOT(ISERROR(SEARCH("2",JO32)))</formula>
    </cfRule>
    <cfRule type="containsText" dxfId="2363" priority="2593" stopIfTrue="1" operator="containsText" text="4">
      <formula>NOT(ISERROR(SEARCH("4",JO32)))</formula>
    </cfRule>
    <cfRule type="containsText" dxfId="2362" priority="2594" stopIfTrue="1" operator="containsText" text="3">
      <formula>NOT(ISERROR(SEARCH("3",JO32)))</formula>
    </cfRule>
    <cfRule type="containsText" dxfId="2361" priority="2595" stopIfTrue="1" operator="containsText" text="0">
      <formula>NOT(ISERROR(SEARCH("0",JO32)))</formula>
    </cfRule>
  </conditionalFormatting>
  <conditionalFormatting sqref="JN32">
    <cfRule type="containsText" dxfId="2360" priority="2586" stopIfTrue="1" operator="containsText" text="1">
      <formula>NOT(ISERROR(SEARCH("1",JN32)))</formula>
    </cfRule>
    <cfRule type="containsText" dxfId="2359" priority="2587" stopIfTrue="1" operator="containsText" text="2">
      <formula>NOT(ISERROR(SEARCH("2",JN32)))</formula>
    </cfRule>
    <cfRule type="containsText" dxfId="2358" priority="2588" stopIfTrue="1" operator="containsText" text="4">
      <formula>NOT(ISERROR(SEARCH("4",JN32)))</formula>
    </cfRule>
    <cfRule type="containsText" dxfId="2357" priority="2589" stopIfTrue="1" operator="containsText" text="3">
      <formula>NOT(ISERROR(SEARCH("3",JN32)))</formula>
    </cfRule>
    <cfRule type="containsText" dxfId="2356" priority="2590" stopIfTrue="1" operator="containsText" text="0">
      <formula>NOT(ISERROR(SEARCH("0",JN32)))</formula>
    </cfRule>
  </conditionalFormatting>
  <conditionalFormatting sqref="ID34">
    <cfRule type="containsText" dxfId="2355" priority="1891" stopIfTrue="1" operator="containsText" text="1">
      <formula>NOT(ISERROR(SEARCH("1",ID34)))</formula>
    </cfRule>
    <cfRule type="containsText" dxfId="2354" priority="1892" stopIfTrue="1" operator="containsText" text="2">
      <formula>NOT(ISERROR(SEARCH("2",ID34)))</formula>
    </cfRule>
    <cfRule type="containsText" dxfId="2353" priority="1893" stopIfTrue="1" operator="containsText" text="4">
      <formula>NOT(ISERROR(SEARCH("4",ID34)))</formula>
    </cfRule>
    <cfRule type="containsText" dxfId="2352" priority="1894" stopIfTrue="1" operator="containsText" text="3">
      <formula>NOT(ISERROR(SEARCH("3",ID34)))</formula>
    </cfRule>
    <cfRule type="containsText" dxfId="2351" priority="1895" stopIfTrue="1" operator="containsText" text="0">
      <formula>NOT(ISERROR(SEARCH("0",ID34)))</formula>
    </cfRule>
  </conditionalFormatting>
  <conditionalFormatting sqref="JR34:JS34 JO34:JP34">
    <cfRule type="containsText" dxfId="2350" priority="2111" stopIfTrue="1" operator="containsText" text="1">
      <formula>NOT(ISERROR(SEARCH("1",JO34)))</formula>
    </cfRule>
    <cfRule type="containsText" dxfId="2349" priority="2112" stopIfTrue="1" operator="containsText" text="2">
      <formula>NOT(ISERROR(SEARCH("2",JO34)))</formula>
    </cfRule>
    <cfRule type="containsText" dxfId="2348" priority="2113" stopIfTrue="1" operator="containsText" text="4">
      <formula>NOT(ISERROR(SEARCH("4",JO34)))</formula>
    </cfRule>
    <cfRule type="containsText" dxfId="2347" priority="2114" stopIfTrue="1" operator="containsText" text="3">
      <formula>NOT(ISERROR(SEARCH("3",JO34)))</formula>
    </cfRule>
    <cfRule type="containsText" dxfId="2346" priority="2115" stopIfTrue="1" operator="containsText" text="0">
      <formula>NOT(ISERROR(SEARCH("0",JO34)))</formula>
    </cfRule>
  </conditionalFormatting>
  <conditionalFormatting sqref="JT34">
    <cfRule type="containsText" dxfId="2345" priority="2536" stopIfTrue="1" operator="containsText" text="1">
      <formula>NOT(ISERROR(SEARCH("1",JT34)))</formula>
    </cfRule>
    <cfRule type="containsText" dxfId="2344" priority="2537" stopIfTrue="1" operator="containsText" text="2">
      <formula>NOT(ISERROR(SEARCH("2",JT34)))</formula>
    </cfRule>
    <cfRule type="containsText" dxfId="2343" priority="2538" stopIfTrue="1" operator="containsText" text="4">
      <formula>NOT(ISERROR(SEARCH("4",JT34)))</formula>
    </cfRule>
    <cfRule type="containsText" dxfId="2342" priority="2539" stopIfTrue="1" operator="containsText" text="3">
      <formula>NOT(ISERROR(SEARCH("3",JT34)))</formula>
    </cfRule>
    <cfRule type="containsText" dxfId="2341" priority="2540" stopIfTrue="1" operator="containsText" text="0">
      <formula>NOT(ISERROR(SEARCH("0",JT34)))</formula>
    </cfRule>
  </conditionalFormatting>
  <conditionalFormatting sqref="JU34">
    <cfRule type="containsText" dxfId="2340" priority="2531" stopIfTrue="1" operator="containsText" text="1">
      <formula>NOT(ISERROR(SEARCH("1",JU34)))</formula>
    </cfRule>
    <cfRule type="containsText" dxfId="2339" priority="2532" stopIfTrue="1" operator="containsText" text="2">
      <formula>NOT(ISERROR(SEARCH("2",JU34)))</formula>
    </cfRule>
    <cfRule type="containsText" dxfId="2338" priority="2533" stopIfTrue="1" operator="containsText" text="4">
      <formula>NOT(ISERROR(SEARCH("4",JU34)))</formula>
    </cfRule>
    <cfRule type="containsText" dxfId="2337" priority="2534" stopIfTrue="1" operator="containsText" text="3">
      <formula>NOT(ISERROR(SEARCH("3",JU34)))</formula>
    </cfRule>
    <cfRule type="containsText" dxfId="2336" priority="2535" stopIfTrue="1" operator="containsText" text="0">
      <formula>NOT(ISERROR(SEARCH("0",JU34)))</formula>
    </cfRule>
  </conditionalFormatting>
  <conditionalFormatting sqref="JU34">
    <cfRule type="containsText" dxfId="2335" priority="2526" stopIfTrue="1" operator="containsText" text="1">
      <formula>NOT(ISERROR(SEARCH("1",JU34)))</formula>
    </cfRule>
    <cfRule type="containsText" dxfId="2334" priority="2527" stopIfTrue="1" operator="containsText" text="2">
      <formula>NOT(ISERROR(SEARCH("2",JU34)))</formula>
    </cfRule>
    <cfRule type="containsText" dxfId="2333" priority="2528" stopIfTrue="1" operator="containsText" text="4">
      <formula>NOT(ISERROR(SEARCH("4",JU34)))</formula>
    </cfRule>
    <cfRule type="containsText" dxfId="2332" priority="2529" stopIfTrue="1" operator="containsText" text="3">
      <formula>NOT(ISERROR(SEARCH("3",JU34)))</formula>
    </cfRule>
    <cfRule type="containsText" dxfId="2331" priority="2530" stopIfTrue="1" operator="containsText" text="0">
      <formula>NOT(ISERROR(SEARCH("0",JU34)))</formula>
    </cfRule>
  </conditionalFormatting>
  <conditionalFormatting sqref="JT34">
    <cfRule type="containsText" dxfId="2330" priority="2521" stopIfTrue="1" operator="containsText" text="1">
      <formula>NOT(ISERROR(SEARCH("1",JT34)))</formula>
    </cfRule>
    <cfRule type="containsText" dxfId="2329" priority="2522" stopIfTrue="1" operator="containsText" text="2">
      <formula>NOT(ISERROR(SEARCH("2",JT34)))</formula>
    </cfRule>
    <cfRule type="containsText" dxfId="2328" priority="2523" stopIfTrue="1" operator="containsText" text="4">
      <formula>NOT(ISERROR(SEARCH("4",JT34)))</formula>
    </cfRule>
    <cfRule type="containsText" dxfId="2327" priority="2524" stopIfTrue="1" operator="containsText" text="3">
      <formula>NOT(ISERROR(SEARCH("3",JT34)))</formula>
    </cfRule>
    <cfRule type="containsText" dxfId="2326" priority="2525" stopIfTrue="1" operator="containsText" text="0">
      <formula>NOT(ISERROR(SEARCH("0",JT34)))</formula>
    </cfRule>
  </conditionalFormatting>
  <conditionalFormatting sqref="JL34">
    <cfRule type="containsText" dxfId="2325" priority="2086" stopIfTrue="1" operator="containsText" text="1">
      <formula>NOT(ISERROR(SEARCH("1",JL34)))</formula>
    </cfRule>
    <cfRule type="containsText" dxfId="2324" priority="2087" stopIfTrue="1" operator="containsText" text="2">
      <formula>NOT(ISERROR(SEARCH("2",JL34)))</formula>
    </cfRule>
    <cfRule type="containsText" dxfId="2323" priority="2088" stopIfTrue="1" operator="containsText" text="4">
      <formula>NOT(ISERROR(SEARCH("4",JL34)))</formula>
    </cfRule>
    <cfRule type="containsText" dxfId="2322" priority="2089" stopIfTrue="1" operator="containsText" text="3">
      <formula>NOT(ISERROR(SEARCH("3",JL34)))</formula>
    </cfRule>
    <cfRule type="containsText" dxfId="2321" priority="2090" stopIfTrue="1" operator="containsText" text="0">
      <formula>NOT(ISERROR(SEARCH("0",JL34)))</formula>
    </cfRule>
  </conditionalFormatting>
  <conditionalFormatting sqref="KM36">
    <cfRule type="containsText" dxfId="2320" priority="2491" stopIfTrue="1" operator="containsText" text="1">
      <formula>NOT(ISERROR(SEARCH("1",KM36)))</formula>
    </cfRule>
    <cfRule type="containsText" dxfId="2319" priority="2492" stopIfTrue="1" operator="containsText" text="2">
      <formula>NOT(ISERROR(SEARCH("2",KM36)))</formula>
    </cfRule>
    <cfRule type="containsText" dxfId="2318" priority="2493" stopIfTrue="1" operator="containsText" text="4">
      <formula>NOT(ISERROR(SEARCH("4",KM36)))</formula>
    </cfRule>
    <cfRule type="containsText" dxfId="2317" priority="2494" stopIfTrue="1" operator="containsText" text="3">
      <formula>NOT(ISERROR(SEARCH("3",KM36)))</formula>
    </cfRule>
    <cfRule type="containsText" dxfId="2316" priority="2495" stopIfTrue="1" operator="containsText" text="0">
      <formula>NOT(ISERROR(SEARCH("0",KM36)))</formula>
    </cfRule>
  </conditionalFormatting>
  <conditionalFormatting sqref="HF34 HQ34">
    <cfRule type="containsText" dxfId="2315" priority="2056" stopIfTrue="1" operator="containsText" text="1">
      <formula>NOT(ISERROR(SEARCH("1",HF34)))</formula>
    </cfRule>
    <cfRule type="containsText" dxfId="2314" priority="2057" stopIfTrue="1" operator="containsText" text="2">
      <formula>NOT(ISERROR(SEARCH("2",HF34)))</formula>
    </cfRule>
    <cfRule type="containsText" dxfId="2313" priority="2058" stopIfTrue="1" operator="containsText" text="4">
      <formula>NOT(ISERROR(SEARCH("4",HF34)))</formula>
    </cfRule>
    <cfRule type="containsText" dxfId="2312" priority="2059" stopIfTrue="1" operator="containsText" text="3">
      <formula>NOT(ISERROR(SEARCH("3",HF34)))</formula>
    </cfRule>
    <cfRule type="containsText" dxfId="2311" priority="2060" stopIfTrue="1" operator="containsText" text="0">
      <formula>NOT(ISERROR(SEARCH("0",HF34)))</formula>
    </cfRule>
  </conditionalFormatting>
  <conditionalFormatting sqref="HF34 HQ34">
    <cfRule type="containsText" dxfId="2310" priority="2051" stopIfTrue="1" operator="containsText" text="1">
      <formula>NOT(ISERROR(SEARCH("1",HF34)))</formula>
    </cfRule>
    <cfRule type="containsText" dxfId="2309" priority="2052" stopIfTrue="1" operator="containsText" text="2">
      <formula>NOT(ISERROR(SEARCH("2",HF34)))</formula>
    </cfRule>
    <cfRule type="containsText" dxfId="2308" priority="2053" stopIfTrue="1" operator="containsText" text="4">
      <formula>NOT(ISERROR(SEARCH("4",HF34)))</formula>
    </cfRule>
    <cfRule type="containsText" dxfId="2307" priority="2054" stopIfTrue="1" operator="containsText" text="3">
      <formula>NOT(ISERROR(SEARCH("3",HF34)))</formula>
    </cfRule>
    <cfRule type="containsText" dxfId="2306" priority="2055" stopIfTrue="1" operator="containsText" text="0">
      <formula>NOT(ISERROR(SEARCH("0",HF34)))</formula>
    </cfRule>
  </conditionalFormatting>
  <conditionalFormatting sqref="KL36">
    <cfRule type="containsText" dxfId="2305" priority="2476" stopIfTrue="1" operator="containsText" text="1">
      <formula>NOT(ISERROR(SEARCH("1",KL36)))</formula>
    </cfRule>
    <cfRule type="containsText" dxfId="2304" priority="2477" stopIfTrue="1" operator="containsText" text="2">
      <formula>NOT(ISERROR(SEARCH("2",KL36)))</formula>
    </cfRule>
    <cfRule type="containsText" dxfId="2303" priority="2478" stopIfTrue="1" operator="containsText" text="4">
      <formula>NOT(ISERROR(SEARCH("4",KL36)))</formula>
    </cfRule>
    <cfRule type="containsText" dxfId="2302" priority="2479" stopIfTrue="1" operator="containsText" text="3">
      <formula>NOT(ISERROR(SEARCH("3",KL36)))</formula>
    </cfRule>
    <cfRule type="containsText" dxfId="2301" priority="2480" stopIfTrue="1" operator="containsText" text="0">
      <formula>NOT(ISERROR(SEARCH("0",KL36)))</formula>
    </cfRule>
  </conditionalFormatting>
  <conditionalFormatting sqref="KL36">
    <cfRule type="containsText" dxfId="2300" priority="2471" stopIfTrue="1" operator="containsText" text="1">
      <formula>NOT(ISERROR(SEARCH("1",KL36)))</formula>
    </cfRule>
    <cfRule type="containsText" dxfId="2299" priority="2472" stopIfTrue="1" operator="containsText" text="2">
      <formula>NOT(ISERROR(SEARCH("2",KL36)))</formula>
    </cfRule>
    <cfRule type="containsText" dxfId="2298" priority="2473" stopIfTrue="1" operator="containsText" text="4">
      <formula>NOT(ISERROR(SEARCH("4",KL36)))</formula>
    </cfRule>
    <cfRule type="containsText" dxfId="2297" priority="2474" stopIfTrue="1" operator="containsText" text="3">
      <formula>NOT(ISERROR(SEARCH("3",KL36)))</formula>
    </cfRule>
    <cfRule type="containsText" dxfId="2296" priority="2475" stopIfTrue="1" operator="containsText" text="0">
      <formula>NOT(ISERROR(SEARCH("0",KL36)))</formula>
    </cfRule>
  </conditionalFormatting>
  <conditionalFormatting sqref="FW30">
    <cfRule type="containsText" dxfId="2295" priority="2151" stopIfTrue="1" operator="containsText" text="1">
      <formula>NOT(ISERROR(SEARCH("1",FW30)))</formula>
    </cfRule>
    <cfRule type="containsText" dxfId="2294" priority="2152" stopIfTrue="1" operator="containsText" text="2">
      <formula>NOT(ISERROR(SEARCH("2",FW30)))</formula>
    </cfRule>
    <cfRule type="containsText" dxfId="2293" priority="2153" stopIfTrue="1" operator="containsText" text="4">
      <formula>NOT(ISERROR(SEARCH("4",FW30)))</formula>
    </cfRule>
    <cfRule type="containsText" dxfId="2292" priority="2154" stopIfTrue="1" operator="containsText" text="3">
      <formula>NOT(ISERROR(SEARCH("3",FW30)))</formula>
    </cfRule>
    <cfRule type="containsText" dxfId="2291" priority="2155" stopIfTrue="1" operator="containsText" text="0">
      <formula>NOT(ISERROR(SEARCH("0",FW30)))</formula>
    </cfRule>
  </conditionalFormatting>
  <conditionalFormatting sqref="IE30:IG30">
    <cfRule type="containsText" dxfId="2290" priority="2296" stopIfTrue="1" operator="containsText" text="1">
      <formula>NOT(ISERROR(SEARCH("1",IE30)))</formula>
    </cfRule>
    <cfRule type="containsText" dxfId="2289" priority="2297" stopIfTrue="1" operator="containsText" text="2">
      <formula>NOT(ISERROR(SEARCH("2",IE30)))</formula>
    </cfRule>
    <cfRule type="containsText" dxfId="2288" priority="2298" stopIfTrue="1" operator="containsText" text="4">
      <formula>NOT(ISERROR(SEARCH("4",IE30)))</formula>
    </cfRule>
    <cfRule type="containsText" dxfId="2287" priority="2299" stopIfTrue="1" operator="containsText" text="3">
      <formula>NOT(ISERROR(SEARCH("3",IE30)))</formula>
    </cfRule>
    <cfRule type="containsText" dxfId="2286" priority="2300" stopIfTrue="1" operator="containsText" text="0">
      <formula>NOT(ISERROR(SEARCH("0",IE30)))</formula>
    </cfRule>
  </conditionalFormatting>
  <conditionalFormatting sqref="IH30:II30">
    <cfRule type="containsText" dxfId="2285" priority="2441" stopIfTrue="1" operator="containsText" text="1">
      <formula>NOT(ISERROR(SEARCH("1",IH30)))</formula>
    </cfRule>
    <cfRule type="containsText" dxfId="2284" priority="2442" stopIfTrue="1" operator="containsText" text="2">
      <formula>NOT(ISERROR(SEARCH("2",IH30)))</formula>
    </cfRule>
    <cfRule type="containsText" dxfId="2283" priority="2443" stopIfTrue="1" operator="containsText" text="4">
      <formula>NOT(ISERROR(SEARCH("4",IH30)))</formula>
    </cfRule>
    <cfRule type="containsText" dxfId="2282" priority="2444" stopIfTrue="1" operator="containsText" text="3">
      <formula>NOT(ISERROR(SEARCH("3",IH30)))</formula>
    </cfRule>
    <cfRule type="containsText" dxfId="2281" priority="2445" stopIfTrue="1" operator="containsText" text="0">
      <formula>NOT(ISERROR(SEARCH("0",IH30)))</formula>
    </cfRule>
  </conditionalFormatting>
  <conditionalFormatting sqref="JO34:JS34">
    <cfRule type="containsText" dxfId="2280" priority="2026" stopIfTrue="1" operator="containsText" text="1">
      <formula>NOT(ISERROR(SEARCH("1",JO34)))</formula>
    </cfRule>
    <cfRule type="containsText" dxfId="2279" priority="2027" stopIfTrue="1" operator="containsText" text="2">
      <formula>NOT(ISERROR(SEARCH("2",JO34)))</formula>
    </cfRule>
    <cfRule type="containsText" dxfId="2278" priority="2028" stopIfTrue="1" operator="containsText" text="4">
      <formula>NOT(ISERROR(SEARCH("4",JO34)))</formula>
    </cfRule>
    <cfRule type="containsText" dxfId="2277" priority="2029" stopIfTrue="1" operator="containsText" text="3">
      <formula>NOT(ISERROR(SEARCH("3",JO34)))</formula>
    </cfRule>
    <cfRule type="containsText" dxfId="2276" priority="2030" stopIfTrue="1" operator="containsText" text="0">
      <formula>NOT(ISERROR(SEARCH("0",JO34)))</formula>
    </cfRule>
  </conditionalFormatting>
  <conditionalFormatting sqref="HP30:IB30 IH30:IP30">
    <cfRule type="containsText" dxfId="2275" priority="2446" stopIfTrue="1" operator="containsText" text="1">
      <formula>NOT(ISERROR(SEARCH("1",HP30)))</formula>
    </cfRule>
    <cfRule type="containsText" dxfId="2274" priority="2447" stopIfTrue="1" operator="containsText" text="2">
      <formula>NOT(ISERROR(SEARCH("2",HP30)))</formula>
    </cfRule>
    <cfRule type="containsText" dxfId="2273" priority="2448" stopIfTrue="1" operator="containsText" text="4">
      <formula>NOT(ISERROR(SEARCH("4",HP30)))</formula>
    </cfRule>
    <cfRule type="containsText" dxfId="2272" priority="2449" stopIfTrue="1" operator="containsText" text="3">
      <formula>NOT(ISERROR(SEARCH("3",HP30)))</formula>
    </cfRule>
    <cfRule type="containsText" dxfId="2271" priority="2450" stopIfTrue="1" operator="containsText" text="0">
      <formula>NOT(ISERROR(SEARCH("0",HP30)))</formula>
    </cfRule>
  </conditionalFormatting>
  <conditionalFormatting sqref="II30">
    <cfRule type="containsText" dxfId="2270" priority="2436" stopIfTrue="1" operator="containsText" text="1">
      <formula>NOT(ISERROR(SEARCH("1",II30)))</formula>
    </cfRule>
    <cfRule type="containsText" dxfId="2269" priority="2437" stopIfTrue="1" operator="containsText" text="2">
      <formula>NOT(ISERROR(SEARCH("2",II30)))</formula>
    </cfRule>
    <cfRule type="containsText" dxfId="2268" priority="2438" stopIfTrue="1" operator="containsText" text="4">
      <formula>NOT(ISERROR(SEARCH("4",II30)))</formula>
    </cfRule>
    <cfRule type="containsText" dxfId="2267" priority="2439" stopIfTrue="1" operator="containsText" text="3">
      <formula>NOT(ISERROR(SEARCH("3",II30)))</formula>
    </cfRule>
    <cfRule type="containsText" dxfId="2266" priority="2440" stopIfTrue="1" operator="containsText" text="0">
      <formula>NOT(ISERROR(SEARCH("0",II30)))</formula>
    </cfRule>
  </conditionalFormatting>
  <conditionalFormatting sqref="IL30:IN30 HP30:IB30 IH30:IJ30">
    <cfRule type="containsText" dxfId="2265" priority="2431" stopIfTrue="1" operator="containsText" text="1">
      <formula>NOT(ISERROR(SEARCH("1",HP30)))</formula>
    </cfRule>
    <cfRule type="containsText" dxfId="2264" priority="2432" stopIfTrue="1" operator="containsText" text="2">
      <formula>NOT(ISERROR(SEARCH("2",HP30)))</formula>
    </cfRule>
    <cfRule type="containsText" dxfId="2263" priority="2433" stopIfTrue="1" operator="containsText" text="4">
      <formula>NOT(ISERROR(SEARCH("4",HP30)))</formula>
    </cfRule>
    <cfRule type="containsText" dxfId="2262" priority="2434" stopIfTrue="1" operator="containsText" text="3">
      <formula>NOT(ISERROR(SEARCH("3",HP30)))</formula>
    </cfRule>
    <cfRule type="containsText" dxfId="2261" priority="2435" stopIfTrue="1" operator="containsText" text="0">
      <formula>NOT(ISERROR(SEARCH("0",HP30)))</formula>
    </cfRule>
  </conditionalFormatting>
  <conditionalFormatting sqref="FW30:FZ30 GH30:GK30 GS30">
    <cfRule type="containsText" dxfId="2260" priority="2426" stopIfTrue="1" operator="containsText" text="1">
      <formula>NOT(ISERROR(SEARCH("1",FW30)))</formula>
    </cfRule>
    <cfRule type="containsText" dxfId="2259" priority="2427" stopIfTrue="1" operator="containsText" text="2">
      <formula>NOT(ISERROR(SEARCH("2",FW30)))</formula>
    </cfRule>
    <cfRule type="containsText" dxfId="2258" priority="2428" stopIfTrue="1" operator="containsText" text="4">
      <formula>NOT(ISERROR(SEARCH("4",FW30)))</formula>
    </cfRule>
    <cfRule type="containsText" dxfId="2257" priority="2429" stopIfTrue="1" operator="containsText" text="3">
      <formula>NOT(ISERROR(SEARCH("3",FW30)))</formula>
    </cfRule>
    <cfRule type="containsText" dxfId="2256" priority="2430" stopIfTrue="1" operator="containsText" text="0">
      <formula>NOT(ISERROR(SEARCH("0",FW30)))</formula>
    </cfRule>
  </conditionalFormatting>
  <conditionalFormatting sqref="FW30:GB30 GD30:GM30 GO30:GT30">
    <cfRule type="containsText" dxfId="2255" priority="2421" stopIfTrue="1" operator="containsText" text="1">
      <formula>NOT(ISERROR(SEARCH("1",FW30)))</formula>
    </cfRule>
    <cfRule type="containsText" dxfId="2254" priority="2422" stopIfTrue="1" operator="containsText" text="2">
      <formula>NOT(ISERROR(SEARCH("2",FW30)))</formula>
    </cfRule>
    <cfRule type="containsText" dxfId="2253" priority="2423" stopIfTrue="1" operator="containsText" text="4">
      <formula>NOT(ISERROR(SEARCH("4",FW30)))</formula>
    </cfRule>
    <cfRule type="containsText" dxfId="2252" priority="2424" stopIfTrue="1" operator="containsText" text="3">
      <formula>NOT(ISERROR(SEARCH("3",FW30)))</formula>
    </cfRule>
    <cfRule type="containsText" dxfId="2251" priority="2425" stopIfTrue="1" operator="containsText" text="0">
      <formula>NOT(ISERROR(SEARCH("0",FW30)))</formula>
    </cfRule>
  </conditionalFormatting>
  <conditionalFormatting sqref="GD30:GG30 GO30:GR30">
    <cfRule type="containsText" dxfId="2250" priority="2416" stopIfTrue="1" operator="containsText" text="1">
      <formula>NOT(ISERROR(SEARCH("1",GD30)))</formula>
    </cfRule>
    <cfRule type="containsText" dxfId="2249" priority="2417" stopIfTrue="1" operator="containsText" text="2">
      <formula>NOT(ISERROR(SEARCH("2",GD30)))</formula>
    </cfRule>
    <cfRule type="containsText" dxfId="2248" priority="2418" stopIfTrue="1" operator="containsText" text="4">
      <formula>NOT(ISERROR(SEARCH("4",GD30)))</formula>
    </cfRule>
    <cfRule type="containsText" dxfId="2247" priority="2419" stopIfTrue="1" operator="containsText" text="3">
      <formula>NOT(ISERROR(SEARCH("3",GD30)))</formula>
    </cfRule>
    <cfRule type="containsText" dxfId="2246" priority="2420" stopIfTrue="1" operator="containsText" text="0">
      <formula>NOT(ISERROR(SEARCH("0",GD30)))</formula>
    </cfRule>
  </conditionalFormatting>
  <conditionalFormatting sqref="HE30:HF30 HN30:HO30 HR30:HV30">
    <cfRule type="containsText" dxfId="2245" priority="2396" stopIfTrue="1" operator="containsText" text="1">
      <formula>NOT(ISERROR(SEARCH("1",HE30)))</formula>
    </cfRule>
    <cfRule type="containsText" dxfId="2244" priority="2397" stopIfTrue="1" operator="containsText" text="2">
      <formula>NOT(ISERROR(SEARCH("2",HE30)))</formula>
    </cfRule>
    <cfRule type="containsText" dxfId="2243" priority="2398" stopIfTrue="1" operator="containsText" text="4">
      <formula>NOT(ISERROR(SEARCH("4",HE30)))</formula>
    </cfRule>
    <cfRule type="containsText" dxfId="2242" priority="2399" stopIfTrue="1" operator="containsText" text="3">
      <formula>NOT(ISERROR(SEARCH("3",HE30)))</formula>
    </cfRule>
    <cfRule type="containsText" dxfId="2241" priority="2400" stopIfTrue="1" operator="containsText" text="0">
      <formula>NOT(ISERROR(SEARCH("0",HE30)))</formula>
    </cfRule>
  </conditionalFormatting>
  <conditionalFormatting sqref="GT30:GV30">
    <cfRule type="containsText" dxfId="2240" priority="2391" stopIfTrue="1" operator="containsText" text="1">
      <formula>NOT(ISERROR(SEARCH("1",GT30)))</formula>
    </cfRule>
    <cfRule type="containsText" dxfId="2239" priority="2392" stopIfTrue="1" operator="containsText" text="2">
      <formula>NOT(ISERROR(SEARCH("2",GT30)))</formula>
    </cfRule>
    <cfRule type="containsText" dxfId="2238" priority="2393" stopIfTrue="1" operator="containsText" text="4">
      <formula>NOT(ISERROR(SEARCH("4",GT30)))</formula>
    </cfRule>
    <cfRule type="containsText" dxfId="2237" priority="2394" stopIfTrue="1" operator="containsText" text="3">
      <formula>NOT(ISERROR(SEARCH("3",GT30)))</formula>
    </cfRule>
    <cfRule type="containsText" dxfId="2236" priority="2395" stopIfTrue="1" operator="containsText" text="0">
      <formula>NOT(ISERROR(SEARCH("0",GT30)))</formula>
    </cfRule>
  </conditionalFormatting>
  <conditionalFormatting sqref="IK30">
    <cfRule type="containsText" dxfId="2235" priority="2381" stopIfTrue="1" operator="containsText" text="1">
      <formula>NOT(ISERROR(SEARCH("1",IK30)))</formula>
    </cfRule>
    <cfRule type="containsText" dxfId="2234" priority="2382" stopIfTrue="1" operator="containsText" text="2">
      <formula>NOT(ISERROR(SEARCH("2",IK30)))</formula>
    </cfRule>
    <cfRule type="containsText" dxfId="2233" priority="2383" stopIfTrue="1" operator="containsText" text="4">
      <formula>NOT(ISERROR(SEARCH("4",IK30)))</formula>
    </cfRule>
    <cfRule type="containsText" dxfId="2232" priority="2384" stopIfTrue="1" operator="containsText" text="3">
      <formula>NOT(ISERROR(SEARCH("3",IK30)))</formula>
    </cfRule>
    <cfRule type="containsText" dxfId="2231" priority="2385" stopIfTrue="1" operator="containsText" text="0">
      <formula>NOT(ISERROR(SEARCH("0",IK30)))</formula>
    </cfRule>
  </conditionalFormatting>
  <conditionalFormatting sqref="IJ30">
    <cfRule type="containsText" dxfId="2230" priority="2376" stopIfTrue="1" operator="containsText" text="1">
      <formula>NOT(ISERROR(SEARCH("1",IJ30)))</formula>
    </cfRule>
    <cfRule type="containsText" dxfId="2229" priority="2377" stopIfTrue="1" operator="containsText" text="2">
      <formula>NOT(ISERROR(SEARCH("2",IJ30)))</formula>
    </cfRule>
    <cfRule type="containsText" dxfId="2228" priority="2378" stopIfTrue="1" operator="containsText" text="4">
      <formula>NOT(ISERROR(SEARCH("4",IJ30)))</formula>
    </cfRule>
    <cfRule type="containsText" dxfId="2227" priority="2379" stopIfTrue="1" operator="containsText" text="3">
      <formula>NOT(ISERROR(SEARCH("3",IJ30)))</formula>
    </cfRule>
    <cfRule type="containsText" dxfId="2226" priority="2380" stopIfTrue="1" operator="containsText" text="0">
      <formula>NOT(ISERROR(SEARCH("0",IJ30)))</formula>
    </cfRule>
  </conditionalFormatting>
  <conditionalFormatting sqref="IP30">
    <cfRule type="containsText" dxfId="2225" priority="2361" stopIfTrue="1" operator="containsText" text="1">
      <formula>NOT(ISERROR(SEARCH("1",IP30)))</formula>
    </cfRule>
    <cfRule type="containsText" dxfId="2224" priority="2362" stopIfTrue="1" operator="containsText" text="2">
      <formula>NOT(ISERROR(SEARCH("2",IP30)))</formula>
    </cfRule>
    <cfRule type="containsText" dxfId="2223" priority="2363" stopIfTrue="1" operator="containsText" text="4">
      <formula>NOT(ISERROR(SEARCH("4",IP30)))</formula>
    </cfRule>
    <cfRule type="containsText" dxfId="2222" priority="2364" stopIfTrue="1" operator="containsText" text="3">
      <formula>NOT(ISERROR(SEARCH("3",IP30)))</formula>
    </cfRule>
    <cfRule type="containsText" dxfId="2221" priority="2365" stopIfTrue="1" operator="containsText" text="0">
      <formula>NOT(ISERROR(SEARCH("0",IP30)))</formula>
    </cfRule>
  </conditionalFormatting>
  <conditionalFormatting sqref="GD30:GG30 GO30:GR30">
    <cfRule type="containsText" dxfId="2220" priority="2356" stopIfTrue="1" operator="containsText" text="1">
      <formula>NOT(ISERROR(SEARCH("1",GD30)))</formula>
    </cfRule>
    <cfRule type="containsText" dxfId="2219" priority="2357" stopIfTrue="1" operator="containsText" text="2">
      <formula>NOT(ISERROR(SEARCH("2",GD30)))</formula>
    </cfRule>
    <cfRule type="containsText" dxfId="2218" priority="2358" stopIfTrue="1" operator="containsText" text="4">
      <formula>NOT(ISERROR(SEARCH("4",GD30)))</formula>
    </cfRule>
    <cfRule type="containsText" dxfId="2217" priority="2359" stopIfTrue="1" operator="containsText" text="3">
      <formula>NOT(ISERROR(SEARCH("3",GD30)))</formula>
    </cfRule>
    <cfRule type="containsText" dxfId="2216" priority="2360" stopIfTrue="1" operator="containsText" text="0">
      <formula>NOT(ISERROR(SEARCH("0",GD30)))</formula>
    </cfRule>
  </conditionalFormatting>
  <conditionalFormatting sqref="FZ30:GC30 GK30:GN30 GV30:GX30">
    <cfRule type="containsText" dxfId="2215" priority="2351" stopIfTrue="1" operator="containsText" text="1">
      <formula>NOT(ISERROR(SEARCH("1",FZ30)))</formula>
    </cfRule>
    <cfRule type="containsText" dxfId="2214" priority="2352" stopIfTrue="1" operator="containsText" text="2">
      <formula>NOT(ISERROR(SEARCH("2",FZ30)))</formula>
    </cfRule>
    <cfRule type="containsText" dxfId="2213" priority="2353" stopIfTrue="1" operator="containsText" text="4">
      <formula>NOT(ISERROR(SEARCH("4",FZ30)))</formula>
    </cfRule>
    <cfRule type="containsText" dxfId="2212" priority="2354" stopIfTrue="1" operator="containsText" text="3">
      <formula>NOT(ISERROR(SEARCH("3",FZ30)))</formula>
    </cfRule>
    <cfRule type="containsText" dxfId="2211" priority="2355" stopIfTrue="1" operator="containsText" text="0">
      <formula>NOT(ISERROR(SEARCH("0",FZ30)))</formula>
    </cfRule>
  </conditionalFormatting>
  <conditionalFormatting sqref="HC34:HF34 HN34:HQ34">
    <cfRule type="containsText" dxfId="2210" priority="2006" stopIfTrue="1" operator="containsText" text="1">
      <formula>NOT(ISERROR(SEARCH("1",HC34)))</formula>
    </cfRule>
    <cfRule type="containsText" dxfId="2209" priority="2007" stopIfTrue="1" operator="containsText" text="2">
      <formula>NOT(ISERROR(SEARCH("2",HC34)))</formula>
    </cfRule>
    <cfRule type="containsText" dxfId="2208" priority="2008" stopIfTrue="1" operator="containsText" text="4">
      <formula>NOT(ISERROR(SEARCH("4",HC34)))</formula>
    </cfRule>
    <cfRule type="containsText" dxfId="2207" priority="2009" stopIfTrue="1" operator="containsText" text="3">
      <formula>NOT(ISERROR(SEARCH("3",HC34)))</formula>
    </cfRule>
    <cfRule type="containsText" dxfId="2206" priority="2010" stopIfTrue="1" operator="containsText" text="0">
      <formula>NOT(ISERROR(SEARCH("0",HC34)))</formula>
    </cfRule>
  </conditionalFormatting>
  <conditionalFormatting sqref="HM34">
    <cfRule type="containsText" dxfId="2205" priority="2001" stopIfTrue="1" operator="containsText" text="1">
      <formula>NOT(ISERROR(SEARCH("1",HM34)))</formula>
    </cfRule>
    <cfRule type="containsText" dxfId="2204" priority="2002" stopIfTrue="1" operator="containsText" text="2">
      <formula>NOT(ISERROR(SEARCH("2",HM34)))</formula>
    </cfRule>
    <cfRule type="containsText" dxfId="2203" priority="2003" stopIfTrue="1" operator="containsText" text="4">
      <formula>NOT(ISERROR(SEARCH("4",HM34)))</formula>
    </cfRule>
    <cfRule type="containsText" dxfId="2202" priority="2004" stopIfTrue="1" operator="containsText" text="3">
      <formula>NOT(ISERROR(SEARCH("3",HM34)))</formula>
    </cfRule>
    <cfRule type="containsText" dxfId="2201" priority="2005" stopIfTrue="1" operator="containsText" text="0">
      <formula>NOT(ISERROR(SEARCH("0",HM34)))</formula>
    </cfRule>
  </conditionalFormatting>
  <conditionalFormatting sqref="GJ30 GU30 FW30:FY30">
    <cfRule type="containsText" dxfId="2200" priority="2336" stopIfTrue="1" operator="containsText" text="1">
      <formula>NOT(ISERROR(SEARCH("1",FW30)))</formula>
    </cfRule>
    <cfRule type="containsText" dxfId="2199" priority="2337" stopIfTrue="1" operator="containsText" text="2">
      <formula>NOT(ISERROR(SEARCH("2",FW30)))</formula>
    </cfRule>
    <cfRule type="containsText" dxfId="2198" priority="2338" stopIfTrue="1" operator="containsText" text="4">
      <formula>NOT(ISERROR(SEARCH("4",FW30)))</formula>
    </cfRule>
    <cfRule type="containsText" dxfId="2197" priority="2339" stopIfTrue="1" operator="containsText" text="3">
      <formula>NOT(ISERROR(SEARCH("3",FW30)))</formula>
    </cfRule>
    <cfRule type="containsText" dxfId="2196" priority="2340" stopIfTrue="1" operator="containsText" text="0">
      <formula>NOT(ISERROR(SEARCH("0",FW30)))</formula>
    </cfRule>
  </conditionalFormatting>
  <conditionalFormatting sqref="HE30">
    <cfRule type="containsText" dxfId="2195" priority="2326" stopIfTrue="1" operator="containsText" text="1">
      <formula>NOT(ISERROR(SEARCH("1",HE30)))</formula>
    </cfRule>
    <cfRule type="containsText" dxfId="2194" priority="2327" stopIfTrue="1" operator="containsText" text="2">
      <formula>NOT(ISERROR(SEARCH("2",HE30)))</formula>
    </cfRule>
    <cfRule type="containsText" dxfId="2193" priority="2328" stopIfTrue="1" operator="containsText" text="4">
      <formula>NOT(ISERROR(SEARCH("4",HE30)))</formula>
    </cfRule>
    <cfRule type="containsText" dxfId="2192" priority="2329" stopIfTrue="1" operator="containsText" text="3">
      <formula>NOT(ISERROR(SEARCH("3",HE30)))</formula>
    </cfRule>
    <cfRule type="containsText" dxfId="2191" priority="2330" stopIfTrue="1" operator="containsText" text="0">
      <formula>NOT(ISERROR(SEARCH("0",HE30)))</formula>
    </cfRule>
  </conditionalFormatting>
  <conditionalFormatting sqref="IC30:IG30">
    <cfRule type="containsText" dxfId="2190" priority="2291" stopIfTrue="1" operator="containsText" text="1">
      <formula>NOT(ISERROR(SEARCH("1",IC30)))</formula>
    </cfRule>
    <cfRule type="containsText" dxfId="2189" priority="2292" stopIfTrue="1" operator="containsText" text="2">
      <formula>NOT(ISERROR(SEARCH("2",IC30)))</formula>
    </cfRule>
    <cfRule type="containsText" dxfId="2188" priority="2293" stopIfTrue="1" operator="containsText" text="4">
      <formula>NOT(ISERROR(SEARCH("4",IC30)))</formula>
    </cfRule>
    <cfRule type="containsText" dxfId="2187" priority="2294" stopIfTrue="1" operator="containsText" text="3">
      <formula>NOT(ISERROR(SEARCH("3",IC30)))</formula>
    </cfRule>
    <cfRule type="containsText" dxfId="2186" priority="2295" stopIfTrue="1" operator="containsText" text="0">
      <formula>NOT(ISERROR(SEARCH("0",IC30)))</formula>
    </cfRule>
  </conditionalFormatting>
  <conditionalFormatting sqref="GD30:GG30 GO30:GR30">
    <cfRule type="containsText" dxfId="2185" priority="2411" stopIfTrue="1" operator="containsText" text="1">
      <formula>NOT(ISERROR(SEARCH("1",GD30)))</formula>
    </cfRule>
    <cfRule type="containsText" dxfId="2184" priority="2412" stopIfTrue="1" operator="containsText" text="2">
      <formula>NOT(ISERROR(SEARCH("2",GD30)))</formula>
    </cfRule>
    <cfRule type="containsText" dxfId="2183" priority="2413" stopIfTrue="1" operator="containsText" text="4">
      <formula>NOT(ISERROR(SEARCH("4",GD30)))</formula>
    </cfRule>
    <cfRule type="containsText" dxfId="2182" priority="2414" stopIfTrue="1" operator="containsText" text="3">
      <formula>NOT(ISERROR(SEARCH("3",GD30)))</formula>
    </cfRule>
    <cfRule type="containsText" dxfId="2181" priority="2415" stopIfTrue="1" operator="containsText" text="0">
      <formula>NOT(ISERROR(SEARCH("0",GD30)))</formula>
    </cfRule>
  </conditionalFormatting>
  <conditionalFormatting sqref="JQ34">
    <cfRule type="containsText" dxfId="2180" priority="2031" stopIfTrue="1" operator="containsText" text="1">
      <formula>NOT(ISERROR(SEARCH("1",JQ34)))</formula>
    </cfRule>
    <cfRule type="containsText" dxfId="2179" priority="2032" stopIfTrue="1" operator="containsText" text="2">
      <formula>NOT(ISERROR(SEARCH("2",JQ34)))</formula>
    </cfRule>
    <cfRule type="containsText" dxfId="2178" priority="2033" stopIfTrue="1" operator="containsText" text="4">
      <formula>NOT(ISERROR(SEARCH("4",JQ34)))</formula>
    </cfRule>
    <cfRule type="containsText" dxfId="2177" priority="2034" stopIfTrue="1" operator="containsText" text="3">
      <formula>NOT(ISERROR(SEARCH("3",JQ34)))</formula>
    </cfRule>
    <cfRule type="containsText" dxfId="2176" priority="2035" stopIfTrue="1" operator="containsText" text="0">
      <formula>NOT(ISERROR(SEARCH("0",JQ34)))</formula>
    </cfRule>
  </conditionalFormatting>
  <conditionalFormatting sqref="IJ34:IN34">
    <cfRule type="containsText" dxfId="2175" priority="1981" stopIfTrue="1" operator="containsText" text="1">
      <formula>NOT(ISERROR(SEARCH("1",IJ34)))</formula>
    </cfRule>
    <cfRule type="containsText" dxfId="2174" priority="1982" stopIfTrue="1" operator="containsText" text="2">
      <formula>NOT(ISERROR(SEARCH("2",IJ34)))</formula>
    </cfRule>
    <cfRule type="containsText" dxfId="2173" priority="1983" stopIfTrue="1" operator="containsText" text="4">
      <formula>NOT(ISERROR(SEARCH("4",IJ34)))</formula>
    </cfRule>
    <cfRule type="containsText" dxfId="2172" priority="1984" stopIfTrue="1" operator="containsText" text="3">
      <formula>NOT(ISERROR(SEARCH("3",IJ34)))</formula>
    </cfRule>
    <cfRule type="containsText" dxfId="2171" priority="1985" stopIfTrue="1" operator="containsText" text="0">
      <formula>NOT(ISERROR(SEARCH("0",IJ34)))</formula>
    </cfRule>
  </conditionalFormatting>
  <conditionalFormatting sqref="IO34">
    <cfRule type="containsText" dxfId="2170" priority="1976" stopIfTrue="1" operator="containsText" text="1">
      <formula>NOT(ISERROR(SEARCH("1",IO34)))</formula>
    </cfRule>
    <cfRule type="containsText" dxfId="2169" priority="1977" stopIfTrue="1" operator="containsText" text="2">
      <formula>NOT(ISERROR(SEARCH("2",IO34)))</formula>
    </cfRule>
    <cfRule type="containsText" dxfId="2168" priority="1978" stopIfTrue="1" operator="containsText" text="4">
      <formula>NOT(ISERROR(SEARCH("4",IO34)))</formula>
    </cfRule>
    <cfRule type="containsText" dxfId="2167" priority="1979" stopIfTrue="1" operator="containsText" text="3">
      <formula>NOT(ISERROR(SEARCH("3",IO34)))</formula>
    </cfRule>
    <cfRule type="containsText" dxfId="2166" priority="1980" stopIfTrue="1" operator="containsText" text="0">
      <formula>NOT(ISERROR(SEARCH("0",IO34)))</formula>
    </cfRule>
  </conditionalFormatting>
  <conditionalFormatting sqref="GW30:GX30">
    <cfRule type="containsText" dxfId="2165" priority="2386" stopIfTrue="1" operator="containsText" text="1">
      <formula>NOT(ISERROR(SEARCH("1",GW30)))</formula>
    </cfRule>
    <cfRule type="containsText" dxfId="2164" priority="2387" stopIfTrue="1" operator="containsText" text="2">
      <formula>NOT(ISERROR(SEARCH("2",GW30)))</formula>
    </cfRule>
    <cfRule type="containsText" dxfId="2163" priority="2388" stopIfTrue="1" operator="containsText" text="4">
      <formula>NOT(ISERROR(SEARCH("4",GW30)))</formula>
    </cfRule>
    <cfRule type="containsText" dxfId="2162" priority="2389" stopIfTrue="1" operator="containsText" text="3">
      <formula>NOT(ISERROR(SEARCH("3",GW30)))</formula>
    </cfRule>
    <cfRule type="containsText" dxfId="2161" priority="2390" stopIfTrue="1" operator="containsText" text="0">
      <formula>NOT(ISERROR(SEARCH("0",GW30)))</formula>
    </cfRule>
  </conditionalFormatting>
  <conditionalFormatting sqref="HP30:HQ30">
    <cfRule type="containsText" dxfId="2160" priority="2331" stopIfTrue="1" operator="containsText" text="1">
      <formula>NOT(ISERROR(SEARCH("1",HP30)))</formula>
    </cfRule>
    <cfRule type="containsText" dxfId="2159" priority="2332" stopIfTrue="1" operator="containsText" text="2">
      <formula>NOT(ISERROR(SEARCH("2",HP30)))</formula>
    </cfRule>
    <cfRule type="containsText" dxfId="2158" priority="2333" stopIfTrue="1" operator="containsText" text="4">
      <formula>NOT(ISERROR(SEARCH("4",HP30)))</formula>
    </cfRule>
    <cfRule type="containsText" dxfId="2157" priority="2334" stopIfTrue="1" operator="containsText" text="3">
      <formula>NOT(ISERROR(SEARCH("3",HP30)))</formula>
    </cfRule>
    <cfRule type="containsText" dxfId="2156" priority="2335" stopIfTrue="1" operator="containsText" text="0">
      <formula>NOT(ISERROR(SEARCH("0",HP30)))</formula>
    </cfRule>
  </conditionalFormatting>
  <conditionalFormatting sqref="HG30:HK30">
    <cfRule type="containsText" dxfId="2155" priority="2321" stopIfTrue="1" operator="containsText" text="1">
      <formula>NOT(ISERROR(SEARCH("1",HG30)))</formula>
    </cfRule>
    <cfRule type="containsText" dxfId="2154" priority="2322" stopIfTrue="1" operator="containsText" text="2">
      <formula>NOT(ISERROR(SEARCH("2",HG30)))</formula>
    </cfRule>
    <cfRule type="containsText" dxfId="2153" priority="2323" stopIfTrue="1" operator="containsText" text="4">
      <formula>NOT(ISERROR(SEARCH("4",HG30)))</formula>
    </cfRule>
    <cfRule type="containsText" dxfId="2152" priority="2324" stopIfTrue="1" operator="containsText" text="3">
      <formula>NOT(ISERROR(SEARCH("3",HG30)))</formula>
    </cfRule>
    <cfRule type="containsText" dxfId="2151" priority="2325" stopIfTrue="1" operator="containsText" text="0">
      <formula>NOT(ISERROR(SEARCH("0",HG30)))</formula>
    </cfRule>
  </conditionalFormatting>
  <conditionalFormatting sqref="HL30">
    <cfRule type="containsText" dxfId="2150" priority="2316" stopIfTrue="1" operator="containsText" text="1">
      <formula>NOT(ISERROR(SEARCH("1",HL30)))</formula>
    </cfRule>
    <cfRule type="containsText" dxfId="2149" priority="2317" stopIfTrue="1" operator="containsText" text="2">
      <formula>NOT(ISERROR(SEARCH("2",HL30)))</formula>
    </cfRule>
    <cfRule type="containsText" dxfId="2148" priority="2318" stopIfTrue="1" operator="containsText" text="4">
      <formula>NOT(ISERROR(SEARCH("4",HL30)))</formula>
    </cfRule>
    <cfRule type="containsText" dxfId="2147" priority="2319" stopIfTrue="1" operator="containsText" text="3">
      <formula>NOT(ISERROR(SEARCH("3",HL30)))</formula>
    </cfRule>
    <cfRule type="containsText" dxfId="2146" priority="2320" stopIfTrue="1" operator="containsText" text="0">
      <formula>NOT(ISERROR(SEARCH("0",HL30)))</formula>
    </cfRule>
  </conditionalFormatting>
  <conditionalFormatting sqref="JI34:JJ34">
    <cfRule type="containsText" dxfId="2145" priority="1971" stopIfTrue="1" operator="containsText" text="1">
      <formula>NOT(ISERROR(SEARCH("1",JI34)))</formula>
    </cfRule>
    <cfRule type="containsText" dxfId="2144" priority="1972" stopIfTrue="1" operator="containsText" text="2">
      <formula>NOT(ISERROR(SEARCH("2",JI34)))</formula>
    </cfRule>
    <cfRule type="containsText" dxfId="2143" priority="1973" stopIfTrue="1" operator="containsText" text="4">
      <formula>NOT(ISERROR(SEARCH("4",JI34)))</formula>
    </cfRule>
    <cfRule type="containsText" dxfId="2142" priority="1974" stopIfTrue="1" operator="containsText" text="3">
      <formula>NOT(ISERROR(SEARCH("3",JI34)))</formula>
    </cfRule>
    <cfRule type="containsText" dxfId="2141" priority="1975" stopIfTrue="1" operator="containsText" text="0">
      <formula>NOT(ISERROR(SEARCH("0",JI34)))</formula>
    </cfRule>
  </conditionalFormatting>
  <conditionalFormatting sqref="JI34:JJ34">
    <cfRule type="containsText" dxfId="2140" priority="1966" stopIfTrue="1" operator="containsText" text="1">
      <formula>NOT(ISERROR(SEARCH("1",JI34)))</formula>
    </cfRule>
    <cfRule type="containsText" dxfId="2139" priority="1967" stopIfTrue="1" operator="containsText" text="2">
      <formula>NOT(ISERROR(SEARCH("2",JI34)))</formula>
    </cfRule>
    <cfRule type="containsText" dxfId="2138" priority="1968" stopIfTrue="1" operator="containsText" text="4">
      <formula>NOT(ISERROR(SEARCH("4",JI34)))</formula>
    </cfRule>
    <cfRule type="containsText" dxfId="2137" priority="1969" stopIfTrue="1" operator="containsText" text="3">
      <formula>NOT(ISERROR(SEARCH("3",JI34)))</formula>
    </cfRule>
    <cfRule type="containsText" dxfId="2136" priority="1970" stopIfTrue="1" operator="containsText" text="0">
      <formula>NOT(ISERROR(SEARCH("0",JI34)))</formula>
    </cfRule>
  </conditionalFormatting>
  <conditionalFormatting sqref="IG30">
    <cfRule type="containsText" dxfId="2135" priority="2301" stopIfTrue="1" operator="containsText" text="1">
      <formula>NOT(ISERROR(SEARCH("1",IG30)))</formula>
    </cfRule>
    <cfRule type="containsText" dxfId="2134" priority="2302" stopIfTrue="1" operator="containsText" text="2">
      <formula>NOT(ISERROR(SEARCH("2",IG30)))</formula>
    </cfRule>
    <cfRule type="containsText" dxfId="2133" priority="2303" stopIfTrue="1" operator="containsText" text="4">
      <formula>NOT(ISERROR(SEARCH("4",IG30)))</formula>
    </cfRule>
    <cfRule type="containsText" dxfId="2132" priority="2304" stopIfTrue="1" operator="containsText" text="3">
      <formula>NOT(ISERROR(SEARCH("3",IG30)))</formula>
    </cfRule>
    <cfRule type="containsText" dxfId="2131" priority="2305" stopIfTrue="1" operator="containsText" text="0">
      <formula>NOT(ISERROR(SEARCH("0",IG30)))</formula>
    </cfRule>
  </conditionalFormatting>
  <conditionalFormatting sqref="HD30">
    <cfRule type="containsText" dxfId="2130" priority="2201" stopIfTrue="1" operator="containsText" text="1">
      <formula>NOT(ISERROR(SEARCH("1",HD30)))</formula>
    </cfRule>
    <cfRule type="containsText" dxfId="2129" priority="2202" stopIfTrue="1" operator="containsText" text="2">
      <formula>NOT(ISERROR(SEARCH("2",HD30)))</formula>
    </cfRule>
    <cfRule type="containsText" dxfId="2128" priority="2203" stopIfTrue="1" operator="containsText" text="4">
      <formula>NOT(ISERROR(SEARCH("4",HD30)))</formula>
    </cfRule>
    <cfRule type="containsText" dxfId="2127" priority="2204" stopIfTrue="1" operator="containsText" text="3">
      <formula>NOT(ISERROR(SEARCH("3",HD30)))</formula>
    </cfRule>
    <cfRule type="containsText" dxfId="2126" priority="2205" stopIfTrue="1" operator="containsText" text="0">
      <formula>NOT(ISERROR(SEARCH("0",HD30)))</formula>
    </cfRule>
  </conditionalFormatting>
  <conditionalFormatting sqref="HD30">
    <cfRule type="containsText" dxfId="2125" priority="2196" stopIfTrue="1" operator="containsText" text="1">
      <formula>NOT(ISERROR(SEARCH("1",HD30)))</formula>
    </cfRule>
    <cfRule type="containsText" dxfId="2124" priority="2197" stopIfTrue="1" operator="containsText" text="2">
      <formula>NOT(ISERROR(SEARCH("2",HD30)))</formula>
    </cfRule>
    <cfRule type="containsText" dxfId="2123" priority="2198" stopIfTrue="1" operator="containsText" text="4">
      <formula>NOT(ISERROR(SEARCH("4",HD30)))</formula>
    </cfRule>
    <cfRule type="containsText" dxfId="2122" priority="2199" stopIfTrue="1" operator="containsText" text="3">
      <formula>NOT(ISERROR(SEARCH("3",HD30)))</formula>
    </cfRule>
    <cfRule type="containsText" dxfId="2121" priority="2200" stopIfTrue="1" operator="containsText" text="0">
      <formula>NOT(ISERROR(SEARCH("0",HD30)))</formula>
    </cfRule>
  </conditionalFormatting>
  <conditionalFormatting sqref="HC30">
    <cfRule type="containsText" dxfId="2120" priority="2206" stopIfTrue="1" operator="containsText" text="1">
      <formula>NOT(ISERROR(SEARCH("1",HC30)))</formula>
    </cfRule>
    <cfRule type="containsText" dxfId="2119" priority="2207" stopIfTrue="1" operator="containsText" text="2">
      <formula>NOT(ISERROR(SEARCH("2",HC30)))</formula>
    </cfRule>
    <cfRule type="containsText" dxfId="2118" priority="2208" stopIfTrue="1" operator="containsText" text="4">
      <formula>NOT(ISERROR(SEARCH("4",HC30)))</formula>
    </cfRule>
    <cfRule type="containsText" dxfId="2117" priority="2209" stopIfTrue="1" operator="containsText" text="3">
      <formula>NOT(ISERROR(SEARCH("3",HC30)))</formula>
    </cfRule>
    <cfRule type="containsText" dxfId="2116" priority="2210" stopIfTrue="1" operator="containsText" text="0">
      <formula>NOT(ISERROR(SEARCH("0",HC30)))</formula>
    </cfRule>
  </conditionalFormatting>
  <conditionalFormatting sqref="IG34">
    <cfRule type="containsText" dxfId="2115" priority="1931" stopIfTrue="1" operator="containsText" text="1">
      <formula>NOT(ISERROR(SEARCH("1",IG34)))</formula>
    </cfRule>
    <cfRule type="containsText" dxfId="2114" priority="1932" stopIfTrue="1" operator="containsText" text="2">
      <formula>NOT(ISERROR(SEARCH("2",IG34)))</formula>
    </cfRule>
    <cfRule type="containsText" dxfId="2113" priority="1933" stopIfTrue="1" operator="containsText" text="4">
      <formula>NOT(ISERROR(SEARCH("4",IG34)))</formula>
    </cfRule>
    <cfRule type="containsText" dxfId="2112" priority="1934" stopIfTrue="1" operator="containsText" text="3">
      <formula>NOT(ISERROR(SEARCH("3",IG34)))</formula>
    </cfRule>
    <cfRule type="containsText" dxfId="2111" priority="1935" stopIfTrue="1" operator="containsText" text="0">
      <formula>NOT(ISERROR(SEARCH("0",IG34)))</formula>
    </cfRule>
  </conditionalFormatting>
  <conditionalFormatting sqref="HD30">
    <cfRule type="containsText" dxfId="2110" priority="2216" stopIfTrue="1" operator="containsText" text="1">
      <formula>NOT(ISERROR(SEARCH("1",HD30)))</formula>
    </cfRule>
    <cfRule type="containsText" dxfId="2109" priority="2217" stopIfTrue="1" operator="containsText" text="2">
      <formula>NOT(ISERROR(SEARCH("2",HD30)))</formula>
    </cfRule>
    <cfRule type="containsText" dxfId="2108" priority="2218" stopIfTrue="1" operator="containsText" text="4">
      <formula>NOT(ISERROR(SEARCH("4",HD30)))</formula>
    </cfRule>
    <cfRule type="containsText" dxfId="2107" priority="2219" stopIfTrue="1" operator="containsText" text="3">
      <formula>NOT(ISERROR(SEARCH("3",HD30)))</formula>
    </cfRule>
    <cfRule type="containsText" dxfId="2106" priority="2220" stopIfTrue="1" operator="containsText" text="0">
      <formula>NOT(ISERROR(SEARCH("0",HD30)))</formula>
    </cfRule>
  </conditionalFormatting>
  <conditionalFormatting sqref="HC30">
    <cfRule type="containsText" dxfId="2105" priority="2211" stopIfTrue="1" operator="containsText" text="1">
      <formula>NOT(ISERROR(SEARCH("1",HC30)))</formula>
    </cfRule>
    <cfRule type="containsText" dxfId="2104" priority="2212" stopIfTrue="1" operator="containsText" text="2">
      <formula>NOT(ISERROR(SEARCH("2",HC30)))</formula>
    </cfRule>
    <cfRule type="containsText" dxfId="2103" priority="2213" stopIfTrue="1" operator="containsText" text="4">
      <formula>NOT(ISERROR(SEARCH("4",HC30)))</formula>
    </cfRule>
    <cfRule type="containsText" dxfId="2102" priority="2214" stopIfTrue="1" operator="containsText" text="3">
      <formula>NOT(ISERROR(SEARCH("3",HC30)))</formula>
    </cfRule>
    <cfRule type="containsText" dxfId="2101" priority="2215" stopIfTrue="1" operator="containsText" text="0">
      <formula>NOT(ISERROR(SEARCH("0",HC30)))</formula>
    </cfRule>
  </conditionalFormatting>
  <conditionalFormatting sqref="ID34">
    <cfRule type="containsText" dxfId="2100" priority="1896" stopIfTrue="1" operator="containsText" text="1">
      <formula>NOT(ISERROR(SEARCH("1",ID34)))</formula>
    </cfRule>
    <cfRule type="containsText" dxfId="2099" priority="1897" stopIfTrue="1" operator="containsText" text="2">
      <formula>NOT(ISERROR(SEARCH("2",ID34)))</formula>
    </cfRule>
    <cfRule type="containsText" dxfId="2098" priority="1898" stopIfTrue="1" operator="containsText" text="4">
      <formula>NOT(ISERROR(SEARCH("4",ID34)))</formula>
    </cfRule>
    <cfRule type="containsText" dxfId="2097" priority="1899" stopIfTrue="1" operator="containsText" text="3">
      <formula>NOT(ISERROR(SEARCH("3",ID34)))</formula>
    </cfRule>
    <cfRule type="containsText" dxfId="2096" priority="1900" stopIfTrue="1" operator="containsText" text="0">
      <formula>NOT(ISERROR(SEARCH("0",ID34)))</formula>
    </cfRule>
  </conditionalFormatting>
  <conditionalFormatting sqref="HC30">
    <cfRule type="containsText" dxfId="2095" priority="2286" stopIfTrue="1" operator="containsText" text="1">
      <formula>NOT(ISERROR(SEARCH("1",HC30)))</formula>
    </cfRule>
    <cfRule type="containsText" dxfId="2094" priority="2287" stopIfTrue="1" operator="containsText" text="2">
      <formula>NOT(ISERROR(SEARCH("2",HC30)))</formula>
    </cfRule>
    <cfRule type="containsText" dxfId="2093" priority="2288" stopIfTrue="1" operator="containsText" text="4">
      <formula>NOT(ISERROR(SEARCH("4",HC30)))</formula>
    </cfRule>
    <cfRule type="containsText" dxfId="2092" priority="2289" stopIfTrue="1" operator="containsText" text="3">
      <formula>NOT(ISERROR(SEARCH("3",HC30)))</formula>
    </cfRule>
    <cfRule type="containsText" dxfId="2091" priority="2290" stopIfTrue="1" operator="containsText" text="0">
      <formula>NOT(ISERROR(SEARCH("0",HC30)))</formula>
    </cfRule>
  </conditionalFormatting>
  <conditionalFormatting sqref="HB30">
    <cfRule type="containsText" dxfId="2090" priority="2231" stopIfTrue="1" operator="containsText" text="1">
      <formula>NOT(ISERROR(SEARCH("1",HB30)))</formula>
    </cfRule>
    <cfRule type="containsText" dxfId="2089" priority="2232" stopIfTrue="1" operator="containsText" text="2">
      <formula>NOT(ISERROR(SEARCH("2",HB30)))</formula>
    </cfRule>
    <cfRule type="containsText" dxfId="2088" priority="2233" stopIfTrue="1" operator="containsText" text="4">
      <formula>NOT(ISERROR(SEARCH("4",HB30)))</formula>
    </cfRule>
    <cfRule type="containsText" dxfId="2087" priority="2234" stopIfTrue="1" operator="containsText" text="3">
      <formula>NOT(ISERROR(SEARCH("3",HB30)))</formula>
    </cfRule>
    <cfRule type="containsText" dxfId="2086" priority="2235" stopIfTrue="1" operator="containsText" text="0">
      <formula>NOT(ISERROR(SEARCH("0",HB30)))</formula>
    </cfRule>
  </conditionalFormatting>
  <conditionalFormatting sqref="HC30">
    <cfRule type="containsText" dxfId="2085" priority="2281" stopIfTrue="1" operator="containsText" text="1">
      <formula>NOT(ISERROR(SEARCH("1",HC30)))</formula>
    </cfRule>
    <cfRule type="containsText" dxfId="2084" priority="2282" stopIfTrue="1" operator="containsText" text="2">
      <formula>NOT(ISERROR(SEARCH("2",HC30)))</formula>
    </cfRule>
    <cfRule type="containsText" dxfId="2083" priority="2283" stopIfTrue="1" operator="containsText" text="4">
      <formula>NOT(ISERROR(SEARCH("4",HC30)))</formula>
    </cfRule>
    <cfRule type="containsText" dxfId="2082" priority="2284" stopIfTrue="1" operator="containsText" text="3">
      <formula>NOT(ISERROR(SEARCH("3",HC30)))</formula>
    </cfRule>
    <cfRule type="containsText" dxfId="2081" priority="2285" stopIfTrue="1" operator="containsText" text="0">
      <formula>NOT(ISERROR(SEARCH("0",HC30)))</formula>
    </cfRule>
  </conditionalFormatting>
  <conditionalFormatting sqref="HB30">
    <cfRule type="containsText" dxfId="2080" priority="2271" stopIfTrue="1" operator="containsText" text="1">
      <formula>NOT(ISERROR(SEARCH("1",HB30)))</formula>
    </cfRule>
    <cfRule type="containsText" dxfId="2079" priority="2272" stopIfTrue="1" operator="containsText" text="2">
      <formula>NOT(ISERROR(SEARCH("2",HB30)))</formula>
    </cfRule>
    <cfRule type="containsText" dxfId="2078" priority="2273" stopIfTrue="1" operator="containsText" text="4">
      <formula>NOT(ISERROR(SEARCH("4",HB30)))</formula>
    </cfRule>
    <cfRule type="containsText" dxfId="2077" priority="2274" stopIfTrue="1" operator="containsText" text="3">
      <formula>NOT(ISERROR(SEARCH("3",HB30)))</formula>
    </cfRule>
    <cfRule type="containsText" dxfId="2076" priority="2275" stopIfTrue="1" operator="containsText" text="0">
      <formula>NOT(ISERROR(SEARCH("0",HB30)))</formula>
    </cfRule>
  </conditionalFormatting>
  <conditionalFormatting sqref="HB30">
    <cfRule type="containsText" dxfId="2075" priority="2266" stopIfTrue="1" operator="containsText" text="1">
      <formula>NOT(ISERROR(SEARCH("1",HB30)))</formula>
    </cfRule>
    <cfRule type="containsText" dxfId="2074" priority="2267" stopIfTrue="1" operator="containsText" text="2">
      <formula>NOT(ISERROR(SEARCH("2",HB30)))</formula>
    </cfRule>
    <cfRule type="containsText" dxfId="2073" priority="2268" stopIfTrue="1" operator="containsText" text="4">
      <formula>NOT(ISERROR(SEARCH("4",HB30)))</formula>
    </cfRule>
    <cfRule type="containsText" dxfId="2072" priority="2269" stopIfTrue="1" operator="containsText" text="3">
      <formula>NOT(ISERROR(SEARCH("3",HB30)))</formula>
    </cfRule>
    <cfRule type="containsText" dxfId="2071" priority="2270" stopIfTrue="1" operator="containsText" text="0">
      <formula>NOT(ISERROR(SEARCH("0",HB30)))</formula>
    </cfRule>
  </conditionalFormatting>
  <conditionalFormatting sqref="IG34">
    <cfRule type="containsText" dxfId="2070" priority="1946" stopIfTrue="1" operator="containsText" text="1">
      <formula>NOT(ISERROR(SEARCH("1",IG34)))</formula>
    </cfRule>
    <cfRule type="containsText" dxfId="2069" priority="1947" stopIfTrue="1" operator="containsText" text="2">
      <formula>NOT(ISERROR(SEARCH("2",IG34)))</formula>
    </cfRule>
    <cfRule type="containsText" dxfId="2068" priority="1948" stopIfTrue="1" operator="containsText" text="4">
      <formula>NOT(ISERROR(SEARCH("4",IG34)))</formula>
    </cfRule>
    <cfRule type="containsText" dxfId="2067" priority="1949" stopIfTrue="1" operator="containsText" text="3">
      <formula>NOT(ISERROR(SEARCH("3",IG34)))</formula>
    </cfRule>
    <cfRule type="containsText" dxfId="2066" priority="1950" stopIfTrue="1" operator="containsText" text="0">
      <formula>NOT(ISERROR(SEARCH("0",IG34)))</formula>
    </cfRule>
  </conditionalFormatting>
  <conditionalFormatting sqref="IG34">
    <cfRule type="containsText" dxfId="2065" priority="1941" stopIfTrue="1" operator="containsText" text="1">
      <formula>NOT(ISERROR(SEARCH("1",IG34)))</formula>
    </cfRule>
    <cfRule type="containsText" dxfId="2064" priority="1942" stopIfTrue="1" operator="containsText" text="2">
      <formula>NOT(ISERROR(SEARCH("2",IG34)))</formula>
    </cfRule>
    <cfRule type="containsText" dxfId="2063" priority="1943" stopIfTrue="1" operator="containsText" text="4">
      <formula>NOT(ISERROR(SEARCH("4",IG34)))</formula>
    </cfRule>
    <cfRule type="containsText" dxfId="2062" priority="1944" stopIfTrue="1" operator="containsText" text="3">
      <formula>NOT(ISERROR(SEARCH("3",IG34)))</formula>
    </cfRule>
    <cfRule type="containsText" dxfId="2061" priority="1945" stopIfTrue="1" operator="containsText" text="0">
      <formula>NOT(ISERROR(SEARCH("0",IG34)))</formula>
    </cfRule>
  </conditionalFormatting>
  <conditionalFormatting sqref="HB30">
    <cfRule type="containsText" dxfId="2060" priority="2241" stopIfTrue="1" operator="containsText" text="1">
      <formula>NOT(ISERROR(SEARCH("1",HB30)))</formula>
    </cfRule>
    <cfRule type="containsText" dxfId="2059" priority="2242" stopIfTrue="1" operator="containsText" text="2">
      <formula>NOT(ISERROR(SEARCH("2",HB30)))</formula>
    </cfRule>
    <cfRule type="containsText" dxfId="2058" priority="2243" stopIfTrue="1" operator="containsText" text="4">
      <formula>NOT(ISERROR(SEARCH("4",HB30)))</formula>
    </cfRule>
    <cfRule type="containsText" dxfId="2057" priority="2244" stopIfTrue="1" operator="containsText" text="3">
      <formula>NOT(ISERROR(SEARCH("3",HB30)))</formula>
    </cfRule>
    <cfRule type="containsText" dxfId="2056" priority="2245" stopIfTrue="1" operator="containsText" text="0">
      <formula>NOT(ISERROR(SEARCH("0",HB30)))</formula>
    </cfRule>
  </conditionalFormatting>
  <conditionalFormatting sqref="HB30">
    <cfRule type="containsText" dxfId="2055" priority="2236" stopIfTrue="1" operator="containsText" text="1">
      <formula>NOT(ISERROR(SEARCH("1",HB30)))</formula>
    </cfRule>
    <cfRule type="containsText" dxfId="2054" priority="2237" stopIfTrue="1" operator="containsText" text="2">
      <formula>NOT(ISERROR(SEARCH("2",HB30)))</formula>
    </cfRule>
    <cfRule type="containsText" dxfId="2053" priority="2238" stopIfTrue="1" operator="containsText" text="4">
      <formula>NOT(ISERROR(SEARCH("4",HB30)))</formula>
    </cfRule>
    <cfRule type="containsText" dxfId="2052" priority="2239" stopIfTrue="1" operator="containsText" text="3">
      <formula>NOT(ISERROR(SEARCH("3",HB30)))</formula>
    </cfRule>
    <cfRule type="containsText" dxfId="2051" priority="2240" stopIfTrue="1" operator="containsText" text="0">
      <formula>NOT(ISERROR(SEARCH("0",HB30)))</formula>
    </cfRule>
  </conditionalFormatting>
  <conditionalFormatting sqref="IG34">
    <cfRule type="containsText" dxfId="2050" priority="1926" stopIfTrue="1" operator="containsText" text="1">
      <formula>NOT(ISERROR(SEARCH("1",IG34)))</formula>
    </cfRule>
    <cfRule type="containsText" dxfId="2049" priority="1927" stopIfTrue="1" operator="containsText" text="2">
      <formula>NOT(ISERROR(SEARCH("2",IG34)))</formula>
    </cfRule>
    <cfRule type="containsText" dxfId="2048" priority="1928" stopIfTrue="1" operator="containsText" text="4">
      <formula>NOT(ISERROR(SEARCH("4",IG34)))</formula>
    </cfRule>
    <cfRule type="containsText" dxfId="2047" priority="1929" stopIfTrue="1" operator="containsText" text="3">
      <formula>NOT(ISERROR(SEARCH("3",IG34)))</formula>
    </cfRule>
    <cfRule type="containsText" dxfId="2046" priority="1930" stopIfTrue="1" operator="containsText" text="0">
      <formula>NOT(ISERROR(SEARCH("0",IG34)))</formula>
    </cfRule>
  </conditionalFormatting>
  <conditionalFormatting sqref="IG34">
    <cfRule type="containsText" dxfId="2045" priority="1921" stopIfTrue="1" operator="containsText" text="1">
      <formula>NOT(ISERROR(SEARCH("1",IG34)))</formula>
    </cfRule>
    <cfRule type="containsText" dxfId="2044" priority="1922" stopIfTrue="1" operator="containsText" text="2">
      <formula>NOT(ISERROR(SEARCH("2",IG34)))</formula>
    </cfRule>
    <cfRule type="containsText" dxfId="2043" priority="1923" stopIfTrue="1" operator="containsText" text="4">
      <formula>NOT(ISERROR(SEARCH("4",IG34)))</formula>
    </cfRule>
    <cfRule type="containsText" dxfId="2042" priority="1924" stopIfTrue="1" operator="containsText" text="3">
      <formula>NOT(ISERROR(SEARCH("3",IG34)))</formula>
    </cfRule>
    <cfRule type="containsText" dxfId="2041" priority="1925" stopIfTrue="1" operator="containsText" text="0">
      <formula>NOT(ISERROR(SEARCH("0",IG34)))</formula>
    </cfRule>
  </conditionalFormatting>
  <conditionalFormatting sqref="HR36 HY36:IH36 IJ36:IO36">
    <cfRule type="containsText" dxfId="2040" priority="1846" stopIfTrue="1" operator="containsText" text="1">
      <formula>NOT(ISERROR(SEARCH("1",HR36)))</formula>
    </cfRule>
    <cfRule type="containsText" dxfId="2039" priority="1847" stopIfTrue="1" operator="containsText" text="2">
      <formula>NOT(ISERROR(SEARCH("2",HR36)))</formula>
    </cfRule>
    <cfRule type="containsText" dxfId="2038" priority="1848" stopIfTrue="1" operator="containsText" text="4">
      <formula>NOT(ISERROR(SEARCH("4",HR36)))</formula>
    </cfRule>
    <cfRule type="containsText" dxfId="2037" priority="1849" stopIfTrue="1" operator="containsText" text="3">
      <formula>NOT(ISERROR(SEARCH("3",HR36)))</formula>
    </cfRule>
    <cfRule type="containsText" dxfId="2036" priority="1850" stopIfTrue="1" operator="containsText" text="0">
      <formula>NOT(ISERROR(SEARCH("0",HR36)))</formula>
    </cfRule>
  </conditionalFormatting>
  <conditionalFormatting sqref="GY30:GZ30">
    <cfRule type="containsText" dxfId="2035" priority="2176" stopIfTrue="1" operator="containsText" text="1">
      <formula>NOT(ISERROR(SEARCH("1",GY30)))</formula>
    </cfRule>
    <cfRule type="containsText" dxfId="2034" priority="2177" stopIfTrue="1" operator="containsText" text="2">
      <formula>NOT(ISERROR(SEARCH("2",GY30)))</formula>
    </cfRule>
    <cfRule type="containsText" dxfId="2033" priority="2178" stopIfTrue="1" operator="containsText" text="4">
      <formula>NOT(ISERROR(SEARCH("4",GY30)))</formula>
    </cfRule>
    <cfRule type="containsText" dxfId="2032" priority="2179" stopIfTrue="1" operator="containsText" text="3">
      <formula>NOT(ISERROR(SEARCH("3",GY30)))</formula>
    </cfRule>
    <cfRule type="containsText" dxfId="2031" priority="2180" stopIfTrue="1" operator="containsText" text="0">
      <formula>NOT(ISERROR(SEARCH("0",GY30)))</formula>
    </cfRule>
  </conditionalFormatting>
  <conditionalFormatting sqref="HA30">
    <cfRule type="containsText" dxfId="2030" priority="2171" stopIfTrue="1" operator="containsText" text="1">
      <formula>NOT(ISERROR(SEARCH("1",HA30)))</formula>
    </cfRule>
    <cfRule type="containsText" dxfId="2029" priority="2172" stopIfTrue="1" operator="containsText" text="2">
      <formula>NOT(ISERROR(SEARCH("2",HA30)))</formula>
    </cfRule>
    <cfRule type="containsText" dxfId="2028" priority="2173" stopIfTrue="1" operator="containsText" text="4">
      <formula>NOT(ISERROR(SEARCH("4",HA30)))</formula>
    </cfRule>
    <cfRule type="containsText" dxfId="2027" priority="2174" stopIfTrue="1" operator="containsText" text="3">
      <formula>NOT(ISERROR(SEARCH("3",HA30)))</formula>
    </cfRule>
    <cfRule type="containsText" dxfId="2026" priority="2175" stopIfTrue="1" operator="containsText" text="0">
      <formula>NOT(ISERROR(SEARCH("0",HA30)))</formula>
    </cfRule>
  </conditionalFormatting>
  <conditionalFormatting sqref="JI36:JJ36 JM36:JQ36">
    <cfRule type="containsText" dxfId="2025" priority="1821" stopIfTrue="1" operator="containsText" text="1">
      <formula>NOT(ISERROR(SEARCH("1",JI36)))</formula>
    </cfRule>
    <cfRule type="containsText" dxfId="2024" priority="1822" stopIfTrue="1" operator="containsText" text="2">
      <formula>NOT(ISERROR(SEARCH("2",JI36)))</formula>
    </cfRule>
    <cfRule type="containsText" dxfId="2023" priority="1823" stopIfTrue="1" operator="containsText" text="4">
      <formula>NOT(ISERROR(SEARCH("4",JI36)))</formula>
    </cfRule>
    <cfRule type="containsText" dxfId="2022" priority="1824" stopIfTrue="1" operator="containsText" text="3">
      <formula>NOT(ISERROR(SEARCH("3",JI36)))</formula>
    </cfRule>
    <cfRule type="containsText" dxfId="2021" priority="1825" stopIfTrue="1" operator="containsText" text="0">
      <formula>NOT(ISERROR(SEARCH("0",JI36)))</formula>
    </cfRule>
  </conditionalFormatting>
  <conditionalFormatting sqref="HA30">
    <cfRule type="containsText" dxfId="2020" priority="2161" stopIfTrue="1" operator="containsText" text="1">
      <formula>NOT(ISERROR(SEARCH("1",HA30)))</formula>
    </cfRule>
    <cfRule type="containsText" dxfId="2019" priority="2162" stopIfTrue="1" operator="containsText" text="2">
      <formula>NOT(ISERROR(SEARCH("2",HA30)))</formula>
    </cfRule>
    <cfRule type="containsText" dxfId="2018" priority="2163" stopIfTrue="1" operator="containsText" text="4">
      <formula>NOT(ISERROR(SEARCH("4",HA30)))</formula>
    </cfRule>
    <cfRule type="containsText" dxfId="2017" priority="2164" stopIfTrue="1" operator="containsText" text="3">
      <formula>NOT(ISERROR(SEARCH("3",HA30)))</formula>
    </cfRule>
    <cfRule type="containsText" dxfId="2016" priority="2165" stopIfTrue="1" operator="containsText" text="0">
      <formula>NOT(ISERROR(SEARCH("0",HA30)))</formula>
    </cfRule>
  </conditionalFormatting>
  <conditionalFormatting sqref="FW30">
    <cfRule type="containsText" dxfId="2015" priority="2156" stopIfTrue="1" operator="containsText" text="1">
      <formula>NOT(ISERROR(SEARCH("1",FW30)))</formula>
    </cfRule>
    <cfRule type="containsText" dxfId="2014" priority="2157" stopIfTrue="1" operator="containsText" text="2">
      <formula>NOT(ISERROR(SEARCH("2",FW30)))</formula>
    </cfRule>
    <cfRule type="containsText" dxfId="2013" priority="2158" stopIfTrue="1" operator="containsText" text="4">
      <formula>NOT(ISERROR(SEARCH("4",FW30)))</formula>
    </cfRule>
    <cfRule type="containsText" dxfId="2012" priority="2159" stopIfTrue="1" operator="containsText" text="3">
      <formula>NOT(ISERROR(SEARCH("3",FW30)))</formula>
    </cfRule>
    <cfRule type="containsText" dxfId="2011" priority="2160" stopIfTrue="1" operator="containsText" text="0">
      <formula>NOT(ISERROR(SEARCH("0",FW30)))</formula>
    </cfRule>
  </conditionalFormatting>
  <conditionalFormatting sqref="KF36">
    <cfRule type="containsText" dxfId="2010" priority="1806" stopIfTrue="1" operator="containsText" text="1">
      <formula>NOT(ISERROR(SEARCH("1",KF36)))</formula>
    </cfRule>
    <cfRule type="containsText" dxfId="2009" priority="1807" stopIfTrue="1" operator="containsText" text="2">
      <formula>NOT(ISERROR(SEARCH("2",KF36)))</formula>
    </cfRule>
    <cfRule type="containsText" dxfId="2008" priority="1808" stopIfTrue="1" operator="containsText" text="4">
      <formula>NOT(ISERROR(SEARCH("4",KF36)))</formula>
    </cfRule>
    <cfRule type="containsText" dxfId="2007" priority="1809" stopIfTrue="1" operator="containsText" text="3">
      <formula>NOT(ISERROR(SEARCH("3",KF36)))</formula>
    </cfRule>
    <cfRule type="containsText" dxfId="2006" priority="1810" stopIfTrue="1" operator="containsText" text="0">
      <formula>NOT(ISERROR(SEARCH("0",KF36)))</formula>
    </cfRule>
  </conditionalFormatting>
  <conditionalFormatting sqref="KG36:KK36">
    <cfRule type="containsText" dxfId="2005" priority="1791" stopIfTrue="1" operator="containsText" text="1">
      <formula>NOT(ISERROR(SEARCH("1",KG36)))</formula>
    </cfRule>
    <cfRule type="containsText" dxfId="2004" priority="1792" stopIfTrue="1" operator="containsText" text="2">
      <formula>NOT(ISERROR(SEARCH("2",KG36)))</formula>
    </cfRule>
    <cfRule type="containsText" dxfId="2003" priority="1793" stopIfTrue="1" operator="containsText" text="4">
      <formula>NOT(ISERROR(SEARCH("4",KG36)))</formula>
    </cfRule>
    <cfRule type="containsText" dxfId="2002" priority="1794" stopIfTrue="1" operator="containsText" text="3">
      <formula>NOT(ISERROR(SEARCH("3",KG36)))</formula>
    </cfRule>
    <cfRule type="containsText" dxfId="2001" priority="1795" stopIfTrue="1" operator="containsText" text="0">
      <formula>NOT(ISERROR(SEARCH("0",KG36)))</formula>
    </cfRule>
  </conditionalFormatting>
  <conditionalFormatting sqref="IM32:IP32 IS32:IW32">
    <cfRule type="containsText" dxfId="2000" priority="2141" stopIfTrue="1" operator="containsText" text="1">
      <formula>NOT(ISERROR(SEARCH("1",IM32)))</formula>
    </cfRule>
    <cfRule type="containsText" dxfId="1999" priority="2142" stopIfTrue="1" operator="containsText" text="2">
      <formula>NOT(ISERROR(SEARCH("2",IM32)))</formula>
    </cfRule>
    <cfRule type="containsText" dxfId="1998" priority="2143" stopIfTrue="1" operator="containsText" text="4">
      <formula>NOT(ISERROR(SEARCH("4",IM32)))</formula>
    </cfRule>
    <cfRule type="containsText" dxfId="1997" priority="2144" stopIfTrue="1" operator="containsText" text="3">
      <formula>NOT(ISERROR(SEARCH("3",IM32)))</formula>
    </cfRule>
    <cfRule type="containsText" dxfId="1996" priority="2145" stopIfTrue="1" operator="containsText" text="0">
      <formula>NOT(ISERROR(SEARCH("0",IM32)))</formula>
    </cfRule>
  </conditionalFormatting>
  <conditionalFormatting sqref="IM32:IP32 IS32:IW32">
    <cfRule type="containsText" dxfId="1995" priority="2136" stopIfTrue="1" operator="containsText" text="1">
      <formula>NOT(ISERROR(SEARCH("1",IM32)))</formula>
    </cfRule>
    <cfRule type="containsText" dxfId="1994" priority="2137" stopIfTrue="1" operator="containsText" text="2">
      <formula>NOT(ISERROR(SEARCH("2",IM32)))</formula>
    </cfRule>
    <cfRule type="containsText" dxfId="1993" priority="2138" stopIfTrue="1" operator="containsText" text="4">
      <formula>NOT(ISERROR(SEARCH("4",IM32)))</formula>
    </cfRule>
    <cfRule type="containsText" dxfId="1992" priority="2139" stopIfTrue="1" operator="containsText" text="3">
      <formula>NOT(ISERROR(SEARCH("3",IM32)))</formula>
    </cfRule>
    <cfRule type="containsText" dxfId="1991" priority="2140" stopIfTrue="1" operator="containsText" text="0">
      <formula>NOT(ISERROR(SEARCH("0",IM32)))</formula>
    </cfRule>
  </conditionalFormatting>
  <conditionalFormatting sqref="IE36 IP36 HR36">
    <cfRule type="containsText" dxfId="1990" priority="1766" stopIfTrue="1" operator="containsText" text="1">
      <formula>NOT(ISERROR(SEARCH("1",HR36)))</formula>
    </cfRule>
    <cfRule type="containsText" dxfId="1989" priority="1767" stopIfTrue="1" operator="containsText" text="2">
      <formula>NOT(ISERROR(SEARCH("2",HR36)))</formula>
    </cfRule>
    <cfRule type="containsText" dxfId="1988" priority="1768" stopIfTrue="1" operator="containsText" text="4">
      <formula>NOT(ISERROR(SEARCH("4",HR36)))</formula>
    </cfRule>
    <cfRule type="containsText" dxfId="1987" priority="1769" stopIfTrue="1" operator="containsText" text="3">
      <formula>NOT(ISERROR(SEARCH("3",HR36)))</formula>
    </cfRule>
    <cfRule type="containsText" dxfId="1986" priority="1770" stopIfTrue="1" operator="containsText" text="0">
      <formula>NOT(ISERROR(SEARCH("0",HR36)))</formula>
    </cfRule>
  </conditionalFormatting>
  <conditionalFormatting sqref="IE36 IP36 HR36">
    <cfRule type="containsText" dxfId="1985" priority="1761" stopIfTrue="1" operator="containsText" text="1">
      <formula>NOT(ISERROR(SEARCH("1",HR36)))</formula>
    </cfRule>
    <cfRule type="containsText" dxfId="1984" priority="1762" stopIfTrue="1" operator="containsText" text="2">
      <formula>NOT(ISERROR(SEARCH("2",HR36)))</formula>
    </cfRule>
    <cfRule type="containsText" dxfId="1983" priority="1763" stopIfTrue="1" operator="containsText" text="4">
      <formula>NOT(ISERROR(SEARCH("4",HR36)))</formula>
    </cfRule>
    <cfRule type="containsText" dxfId="1982" priority="1764" stopIfTrue="1" operator="containsText" text="3">
      <formula>NOT(ISERROR(SEARCH("3",HR36)))</formula>
    </cfRule>
    <cfRule type="containsText" dxfId="1981" priority="1765" stopIfTrue="1" operator="containsText" text="0">
      <formula>NOT(ISERROR(SEARCH("0",HR36)))</formula>
    </cfRule>
  </conditionalFormatting>
  <conditionalFormatting sqref="IK32:IL32 IO32:IP32 IS32">
    <cfRule type="containsText" dxfId="1980" priority="2131" stopIfTrue="1" operator="containsText" text="1">
      <formula>NOT(ISERROR(SEARCH("1",IK32)))</formula>
    </cfRule>
    <cfRule type="containsText" dxfId="1979" priority="2132" stopIfTrue="1" operator="containsText" text="2">
      <formula>NOT(ISERROR(SEARCH("2",IK32)))</formula>
    </cfRule>
    <cfRule type="containsText" dxfId="1978" priority="2133" stopIfTrue="1" operator="containsText" text="4">
      <formula>NOT(ISERROR(SEARCH("4",IK32)))</formula>
    </cfRule>
    <cfRule type="containsText" dxfId="1977" priority="2134" stopIfTrue="1" operator="containsText" text="3">
      <formula>NOT(ISERROR(SEARCH("3",IK32)))</formula>
    </cfRule>
    <cfRule type="containsText" dxfId="1976" priority="2135" stopIfTrue="1" operator="containsText" text="0">
      <formula>NOT(ISERROR(SEARCH("0",IK32)))</formula>
    </cfRule>
  </conditionalFormatting>
  <conditionalFormatting sqref="JZ36:KB36">
    <cfRule type="containsText" dxfId="1975" priority="1726" stopIfTrue="1" operator="containsText" text="1">
      <formula>NOT(ISERROR(SEARCH("1",JZ36)))</formula>
    </cfRule>
    <cfRule type="containsText" dxfId="1974" priority="1727" stopIfTrue="1" operator="containsText" text="2">
      <formula>NOT(ISERROR(SEARCH("2",JZ36)))</formula>
    </cfRule>
    <cfRule type="containsText" dxfId="1973" priority="1728" stopIfTrue="1" operator="containsText" text="4">
      <formula>NOT(ISERROR(SEARCH("4",JZ36)))</formula>
    </cfRule>
    <cfRule type="containsText" dxfId="1972" priority="1729" stopIfTrue="1" operator="containsText" text="3">
      <formula>NOT(ISERROR(SEARCH("3",JZ36)))</formula>
    </cfRule>
    <cfRule type="containsText" dxfId="1971" priority="1730" stopIfTrue="1" operator="containsText" text="0">
      <formula>NOT(ISERROR(SEARCH("0",JZ36)))</formula>
    </cfRule>
  </conditionalFormatting>
  <conditionalFormatting sqref="KE36">
    <cfRule type="containsText" dxfId="1970" priority="1801" stopIfTrue="1" operator="containsText" text="1">
      <formula>NOT(ISERROR(SEARCH("1",KE36)))</formula>
    </cfRule>
    <cfRule type="containsText" dxfId="1969" priority="1802" stopIfTrue="1" operator="containsText" text="2">
      <formula>NOT(ISERROR(SEARCH("2",KE36)))</formula>
    </cfRule>
    <cfRule type="containsText" dxfId="1968" priority="1803" stopIfTrue="1" operator="containsText" text="4">
      <formula>NOT(ISERROR(SEARCH("4",KE36)))</formula>
    </cfRule>
    <cfRule type="containsText" dxfId="1967" priority="1804" stopIfTrue="1" operator="containsText" text="3">
      <formula>NOT(ISERROR(SEARCH("3",KE36)))</formula>
    </cfRule>
    <cfRule type="containsText" dxfId="1966" priority="1805" stopIfTrue="1" operator="containsText" text="0">
      <formula>NOT(ISERROR(SEARCH("0",KE36)))</formula>
    </cfRule>
  </conditionalFormatting>
  <conditionalFormatting sqref="KI36">
    <cfRule type="containsText" dxfId="1965" priority="1796" stopIfTrue="1" operator="containsText" text="1">
      <formula>NOT(ISERROR(SEARCH("1",KI36)))</formula>
    </cfRule>
    <cfRule type="containsText" dxfId="1964" priority="1797" stopIfTrue="1" operator="containsText" text="2">
      <formula>NOT(ISERROR(SEARCH("2",KI36)))</formula>
    </cfRule>
    <cfRule type="containsText" dxfId="1963" priority="1798" stopIfTrue="1" operator="containsText" text="4">
      <formula>NOT(ISERROR(SEARCH("4",KI36)))</formula>
    </cfRule>
    <cfRule type="containsText" dxfId="1962" priority="1799" stopIfTrue="1" operator="containsText" text="3">
      <formula>NOT(ISERROR(SEARCH("3",KI36)))</formula>
    </cfRule>
    <cfRule type="containsText" dxfId="1961" priority="1800" stopIfTrue="1" operator="containsText" text="0">
      <formula>NOT(ISERROR(SEARCH("0",KI36)))</formula>
    </cfRule>
  </conditionalFormatting>
  <conditionalFormatting sqref="JC36:JF36">
    <cfRule type="containsText" dxfId="1960" priority="1751" stopIfTrue="1" operator="containsText" text="1">
      <formula>NOT(ISERROR(SEARCH("1",JC36)))</formula>
    </cfRule>
    <cfRule type="containsText" dxfId="1959" priority="1752" stopIfTrue="1" operator="containsText" text="2">
      <formula>NOT(ISERROR(SEARCH("2",JC36)))</formula>
    </cfRule>
    <cfRule type="containsText" dxfId="1958" priority="1753" stopIfTrue="1" operator="containsText" text="4">
      <formula>NOT(ISERROR(SEARCH("4",JC36)))</formula>
    </cfRule>
    <cfRule type="containsText" dxfId="1957" priority="1754" stopIfTrue="1" operator="containsText" text="3">
      <formula>NOT(ISERROR(SEARCH("3",JC36)))</formula>
    </cfRule>
    <cfRule type="containsText" dxfId="1956" priority="1755" stopIfTrue="1" operator="containsText" text="0">
      <formula>NOT(ISERROR(SEARCH("0",JC36)))</formula>
    </cfRule>
  </conditionalFormatting>
  <conditionalFormatting sqref="JK36:JL36">
    <cfRule type="containsText" dxfId="1955" priority="1756" stopIfTrue="1" operator="containsText" text="1">
      <formula>NOT(ISERROR(SEARCH("1",JK36)))</formula>
    </cfRule>
    <cfRule type="containsText" dxfId="1954" priority="1757" stopIfTrue="1" operator="containsText" text="2">
      <formula>NOT(ISERROR(SEARCH("2",JK36)))</formula>
    </cfRule>
    <cfRule type="containsText" dxfId="1953" priority="1758" stopIfTrue="1" operator="containsText" text="4">
      <formula>NOT(ISERROR(SEARCH("4",JK36)))</formula>
    </cfRule>
    <cfRule type="containsText" dxfId="1952" priority="1759" stopIfTrue="1" operator="containsText" text="3">
      <formula>NOT(ISERROR(SEARCH("3",JK36)))</formula>
    </cfRule>
    <cfRule type="containsText" dxfId="1951" priority="1760" stopIfTrue="1" operator="containsText" text="0">
      <formula>NOT(ISERROR(SEARCH("0",JK36)))</formula>
    </cfRule>
  </conditionalFormatting>
  <conditionalFormatting sqref="JG36">
    <cfRule type="containsText" dxfId="1950" priority="1746" stopIfTrue="1" operator="containsText" text="1">
      <formula>NOT(ISERROR(SEARCH("1",JG36)))</formula>
    </cfRule>
    <cfRule type="containsText" dxfId="1949" priority="1747" stopIfTrue="1" operator="containsText" text="2">
      <formula>NOT(ISERROR(SEARCH("2",JG36)))</formula>
    </cfRule>
    <cfRule type="containsText" dxfId="1948" priority="1748" stopIfTrue="1" operator="containsText" text="4">
      <formula>NOT(ISERROR(SEARCH("4",JG36)))</formula>
    </cfRule>
    <cfRule type="containsText" dxfId="1947" priority="1749" stopIfTrue="1" operator="containsText" text="3">
      <formula>NOT(ISERROR(SEARCH("3",JG36)))</formula>
    </cfRule>
    <cfRule type="containsText" dxfId="1946" priority="1750" stopIfTrue="1" operator="containsText" text="0">
      <formula>NOT(ISERROR(SEARCH("0",JG36)))</formula>
    </cfRule>
  </conditionalFormatting>
  <conditionalFormatting sqref="JX36:KB36">
    <cfRule type="containsText" dxfId="1945" priority="1741" stopIfTrue="1" operator="containsText" text="1">
      <formula>NOT(ISERROR(SEARCH("1",JX36)))</formula>
    </cfRule>
    <cfRule type="containsText" dxfId="1944" priority="1742" stopIfTrue="1" operator="containsText" text="2">
      <formula>NOT(ISERROR(SEARCH("2",JX36)))</formula>
    </cfRule>
    <cfRule type="containsText" dxfId="1943" priority="1743" stopIfTrue="1" operator="containsText" text="4">
      <formula>NOT(ISERROR(SEARCH("4",JX36)))</formula>
    </cfRule>
    <cfRule type="containsText" dxfId="1942" priority="1744" stopIfTrue="1" operator="containsText" text="3">
      <formula>NOT(ISERROR(SEARCH("3",JX36)))</formula>
    </cfRule>
    <cfRule type="containsText" dxfId="1941" priority="1745" stopIfTrue="1" operator="containsText" text="0">
      <formula>NOT(ISERROR(SEARCH("0",JX36)))</formula>
    </cfRule>
  </conditionalFormatting>
  <conditionalFormatting sqref="JX36:KB36">
    <cfRule type="containsText" dxfId="1940" priority="1736" stopIfTrue="1" operator="containsText" text="1">
      <formula>NOT(ISERROR(SEARCH("1",JX36)))</formula>
    </cfRule>
    <cfRule type="containsText" dxfId="1939" priority="1737" stopIfTrue="1" operator="containsText" text="2">
      <formula>NOT(ISERROR(SEARCH("2",JX36)))</formula>
    </cfRule>
    <cfRule type="containsText" dxfId="1938" priority="1738" stopIfTrue="1" operator="containsText" text="4">
      <formula>NOT(ISERROR(SEARCH("4",JX36)))</formula>
    </cfRule>
    <cfRule type="containsText" dxfId="1937" priority="1739" stopIfTrue="1" operator="containsText" text="3">
      <formula>NOT(ISERROR(SEARCH("3",JX36)))</formula>
    </cfRule>
    <cfRule type="containsText" dxfId="1936" priority="1740" stopIfTrue="1" operator="containsText" text="0">
      <formula>NOT(ISERROR(SEARCH("0",JX36)))</formula>
    </cfRule>
  </conditionalFormatting>
  <conditionalFormatting sqref="KB36">
    <cfRule type="containsText" dxfId="1935" priority="1731" stopIfTrue="1" operator="containsText" text="1">
      <formula>NOT(ISERROR(SEARCH("1",KB36)))</formula>
    </cfRule>
    <cfRule type="containsText" dxfId="1934" priority="1732" stopIfTrue="1" operator="containsText" text="2">
      <formula>NOT(ISERROR(SEARCH("2",KB36)))</formula>
    </cfRule>
    <cfRule type="containsText" dxfId="1933" priority="1733" stopIfTrue="1" operator="containsText" text="4">
      <formula>NOT(ISERROR(SEARCH("4",KB36)))</formula>
    </cfRule>
    <cfRule type="containsText" dxfId="1932" priority="1734" stopIfTrue="1" operator="containsText" text="3">
      <formula>NOT(ISERROR(SEARCH("3",KB36)))</formula>
    </cfRule>
    <cfRule type="containsText" dxfId="1931" priority="1735" stopIfTrue="1" operator="containsText" text="0">
      <formula>NOT(ISERROR(SEARCH("0",KB36)))</formula>
    </cfRule>
  </conditionalFormatting>
  <conditionalFormatting sqref="IW36">
    <cfRule type="containsText" dxfId="1930" priority="1701" stopIfTrue="1" operator="containsText" text="1">
      <formula>NOT(ISERROR(SEARCH("1",IW36)))</formula>
    </cfRule>
    <cfRule type="containsText" dxfId="1929" priority="1702" stopIfTrue="1" operator="containsText" text="2">
      <formula>NOT(ISERROR(SEARCH("2",IW36)))</formula>
    </cfRule>
    <cfRule type="containsText" dxfId="1928" priority="1703" stopIfTrue="1" operator="containsText" text="4">
      <formula>NOT(ISERROR(SEARCH("4",IW36)))</formula>
    </cfRule>
    <cfRule type="containsText" dxfId="1927" priority="1704" stopIfTrue="1" operator="containsText" text="3">
      <formula>NOT(ISERROR(SEARCH("3",IW36)))</formula>
    </cfRule>
    <cfRule type="containsText" dxfId="1926" priority="1705" stopIfTrue="1" operator="containsText" text="0">
      <formula>NOT(ISERROR(SEARCH("0",IW36)))</formula>
    </cfRule>
  </conditionalFormatting>
  <conditionalFormatting sqref="IW36">
    <cfRule type="containsText" dxfId="1925" priority="1706" stopIfTrue="1" operator="containsText" text="1">
      <formula>NOT(ISERROR(SEARCH("1",IW36)))</formula>
    </cfRule>
    <cfRule type="containsText" dxfId="1924" priority="1707" stopIfTrue="1" operator="containsText" text="2">
      <formula>NOT(ISERROR(SEARCH("2",IW36)))</formula>
    </cfRule>
    <cfRule type="containsText" dxfId="1923" priority="1708" stopIfTrue="1" operator="containsText" text="4">
      <formula>NOT(ISERROR(SEARCH("4",IW36)))</formula>
    </cfRule>
    <cfRule type="containsText" dxfId="1922" priority="1709" stopIfTrue="1" operator="containsText" text="3">
      <formula>NOT(ISERROR(SEARCH("3",IW36)))</formula>
    </cfRule>
    <cfRule type="containsText" dxfId="1921" priority="1710" stopIfTrue="1" operator="containsText" text="0">
      <formula>NOT(ISERROR(SEARCH("0",IW36)))</formula>
    </cfRule>
  </conditionalFormatting>
  <conditionalFormatting sqref="IT36">
    <cfRule type="containsText" dxfId="1920" priority="1681" stopIfTrue="1" operator="containsText" text="1">
      <formula>NOT(ISERROR(SEARCH("1",IT36)))</formula>
    </cfRule>
    <cfRule type="containsText" dxfId="1919" priority="1682" stopIfTrue="1" operator="containsText" text="2">
      <formula>NOT(ISERROR(SEARCH("2",IT36)))</formula>
    </cfRule>
    <cfRule type="containsText" dxfId="1918" priority="1683" stopIfTrue="1" operator="containsText" text="4">
      <formula>NOT(ISERROR(SEARCH("4",IT36)))</formula>
    </cfRule>
    <cfRule type="containsText" dxfId="1917" priority="1684" stopIfTrue="1" operator="containsText" text="3">
      <formula>NOT(ISERROR(SEARCH("3",IT36)))</formula>
    </cfRule>
    <cfRule type="containsText" dxfId="1916" priority="1685" stopIfTrue="1" operator="containsText" text="0">
      <formula>NOT(ISERROR(SEARCH("0",IT36)))</formula>
    </cfRule>
  </conditionalFormatting>
  <conditionalFormatting sqref="IU36">
    <cfRule type="containsText" dxfId="1915" priority="1676" stopIfTrue="1" operator="containsText" text="1">
      <formula>NOT(ISERROR(SEARCH("1",IU36)))</formula>
    </cfRule>
    <cfRule type="containsText" dxfId="1914" priority="1677" stopIfTrue="1" operator="containsText" text="2">
      <formula>NOT(ISERROR(SEARCH("2",IU36)))</formula>
    </cfRule>
    <cfRule type="containsText" dxfId="1913" priority="1678" stopIfTrue="1" operator="containsText" text="4">
      <formula>NOT(ISERROR(SEARCH("4",IU36)))</formula>
    </cfRule>
    <cfRule type="containsText" dxfId="1912" priority="1679" stopIfTrue="1" operator="containsText" text="3">
      <formula>NOT(ISERROR(SEARCH("3",IU36)))</formula>
    </cfRule>
    <cfRule type="containsText" dxfId="1911" priority="1680" stopIfTrue="1" operator="containsText" text="0">
      <formula>NOT(ISERROR(SEARCH("0",IU36)))</formula>
    </cfRule>
  </conditionalFormatting>
  <conditionalFormatting sqref="IW36">
    <cfRule type="containsText" dxfId="1910" priority="1711" stopIfTrue="1" operator="containsText" text="1">
      <formula>NOT(ISERROR(SEARCH("1",IW36)))</formula>
    </cfRule>
    <cfRule type="containsText" dxfId="1909" priority="1712" stopIfTrue="1" operator="containsText" text="2">
      <formula>NOT(ISERROR(SEARCH("2",IW36)))</formula>
    </cfRule>
    <cfRule type="containsText" dxfId="1908" priority="1713" stopIfTrue="1" operator="containsText" text="4">
      <formula>NOT(ISERROR(SEARCH("4",IW36)))</formula>
    </cfRule>
    <cfRule type="containsText" dxfId="1907" priority="1714" stopIfTrue="1" operator="containsText" text="3">
      <formula>NOT(ISERROR(SEARCH("3",IW36)))</formula>
    </cfRule>
    <cfRule type="containsText" dxfId="1906" priority="1715" stopIfTrue="1" operator="containsText" text="0">
      <formula>NOT(ISERROR(SEARCH("0",IW36)))</formula>
    </cfRule>
  </conditionalFormatting>
  <conditionalFormatting sqref="IW36">
    <cfRule type="containsText" dxfId="1905" priority="1696" stopIfTrue="1" operator="containsText" text="1">
      <formula>NOT(ISERROR(SEARCH("1",IW36)))</formula>
    </cfRule>
    <cfRule type="containsText" dxfId="1904" priority="1697" stopIfTrue="1" operator="containsText" text="2">
      <formula>NOT(ISERROR(SEARCH("2",IW36)))</formula>
    </cfRule>
    <cfRule type="containsText" dxfId="1903" priority="1698" stopIfTrue="1" operator="containsText" text="4">
      <formula>NOT(ISERROR(SEARCH("4",IW36)))</formula>
    </cfRule>
    <cfRule type="containsText" dxfId="1902" priority="1699" stopIfTrue="1" operator="containsText" text="3">
      <formula>NOT(ISERROR(SEARCH("3",IW36)))</formula>
    </cfRule>
    <cfRule type="containsText" dxfId="1901" priority="1700" stopIfTrue="1" operator="containsText" text="0">
      <formula>NOT(ISERROR(SEARCH("0",IW36)))</formula>
    </cfRule>
  </conditionalFormatting>
  <conditionalFormatting sqref="IW36">
    <cfRule type="containsText" dxfId="1900" priority="1691" stopIfTrue="1" operator="containsText" text="1">
      <formula>NOT(ISERROR(SEARCH("1",IW36)))</formula>
    </cfRule>
    <cfRule type="containsText" dxfId="1899" priority="1692" stopIfTrue="1" operator="containsText" text="2">
      <formula>NOT(ISERROR(SEARCH("2",IW36)))</formula>
    </cfRule>
    <cfRule type="containsText" dxfId="1898" priority="1693" stopIfTrue="1" operator="containsText" text="4">
      <formula>NOT(ISERROR(SEARCH("4",IW36)))</formula>
    </cfRule>
    <cfRule type="containsText" dxfId="1897" priority="1694" stopIfTrue="1" operator="containsText" text="3">
      <formula>NOT(ISERROR(SEARCH("3",IW36)))</formula>
    </cfRule>
    <cfRule type="containsText" dxfId="1896" priority="1695" stopIfTrue="1" operator="containsText" text="0">
      <formula>NOT(ISERROR(SEARCH("0",IW36)))</formula>
    </cfRule>
  </conditionalFormatting>
  <conditionalFormatting sqref="JI34:JJ34">
    <cfRule type="containsText" dxfId="1895" priority="1956" stopIfTrue="1" operator="containsText" text="1">
      <formula>NOT(ISERROR(SEARCH("1",JI34)))</formula>
    </cfRule>
    <cfRule type="containsText" dxfId="1894" priority="1957" stopIfTrue="1" operator="containsText" text="2">
      <formula>NOT(ISERROR(SEARCH("2",JI34)))</formula>
    </cfRule>
    <cfRule type="containsText" dxfId="1893" priority="1958" stopIfTrue="1" operator="containsText" text="4">
      <formula>NOT(ISERROR(SEARCH("4",JI34)))</formula>
    </cfRule>
    <cfRule type="containsText" dxfId="1892" priority="1959" stopIfTrue="1" operator="containsText" text="3">
      <formula>NOT(ISERROR(SEARCH("3",JI34)))</formula>
    </cfRule>
    <cfRule type="containsText" dxfId="1891" priority="1960" stopIfTrue="1" operator="containsText" text="0">
      <formula>NOT(ISERROR(SEARCH("0",JI34)))</formula>
    </cfRule>
  </conditionalFormatting>
  <conditionalFormatting sqref="JI34:JJ34">
    <cfRule type="containsText" dxfId="1890" priority="1951" stopIfTrue="1" operator="containsText" text="1">
      <formula>NOT(ISERROR(SEARCH("1",JI34)))</formula>
    </cfRule>
    <cfRule type="containsText" dxfId="1889" priority="1952" stopIfTrue="1" operator="containsText" text="2">
      <formula>NOT(ISERROR(SEARCH("2",JI34)))</formula>
    </cfRule>
    <cfRule type="containsText" dxfId="1888" priority="1953" stopIfTrue="1" operator="containsText" text="4">
      <formula>NOT(ISERROR(SEARCH("4",JI34)))</formula>
    </cfRule>
    <cfRule type="containsText" dxfId="1887" priority="1954" stopIfTrue="1" operator="containsText" text="3">
      <formula>NOT(ISERROR(SEARCH("3",JI34)))</formula>
    </cfRule>
    <cfRule type="containsText" dxfId="1886" priority="1955" stopIfTrue="1" operator="containsText" text="0">
      <formula>NOT(ISERROR(SEARCH("0",JI34)))</formula>
    </cfRule>
  </conditionalFormatting>
  <conditionalFormatting sqref="FX22">
    <cfRule type="containsText" dxfId="1885" priority="1351" stopIfTrue="1" operator="containsText" text="1">
      <formula>NOT(ISERROR(SEARCH("1",FX22)))</formula>
    </cfRule>
    <cfRule type="containsText" dxfId="1884" priority="1352" stopIfTrue="1" operator="containsText" text="2">
      <formula>NOT(ISERROR(SEARCH("2",FX22)))</formula>
    </cfRule>
    <cfRule type="containsText" dxfId="1883" priority="1353" stopIfTrue="1" operator="containsText" text="4">
      <formula>NOT(ISERROR(SEARCH("4",FX22)))</formula>
    </cfRule>
    <cfRule type="containsText" dxfId="1882" priority="1354" stopIfTrue="1" operator="containsText" text="3">
      <formula>NOT(ISERROR(SEARCH("3",FX22)))</formula>
    </cfRule>
    <cfRule type="containsText" dxfId="1881" priority="1355" stopIfTrue="1" operator="containsText" text="0">
      <formula>NOT(ISERROR(SEARCH("0",FX22)))</formula>
    </cfRule>
  </conditionalFormatting>
  <conditionalFormatting sqref="FW22">
    <cfRule type="containsText" dxfId="1880" priority="1346" stopIfTrue="1" operator="containsText" text="1">
      <formula>NOT(ISERROR(SEARCH("1",FW22)))</formula>
    </cfRule>
    <cfRule type="containsText" dxfId="1879" priority="1347" stopIfTrue="1" operator="containsText" text="2">
      <formula>NOT(ISERROR(SEARCH("2",FW22)))</formula>
    </cfRule>
    <cfRule type="containsText" dxfId="1878" priority="1348" stopIfTrue="1" operator="containsText" text="4">
      <formula>NOT(ISERROR(SEARCH("4",FW22)))</formula>
    </cfRule>
    <cfRule type="containsText" dxfId="1877" priority="1349" stopIfTrue="1" operator="containsText" text="3">
      <formula>NOT(ISERROR(SEARCH("3",FW22)))</formula>
    </cfRule>
    <cfRule type="containsText" dxfId="1876" priority="1350" stopIfTrue="1" operator="containsText" text="0">
      <formula>NOT(ISERROR(SEARCH("0",FW22)))</formula>
    </cfRule>
  </conditionalFormatting>
  <conditionalFormatting sqref="IG34">
    <cfRule type="containsText" dxfId="1875" priority="1936" stopIfTrue="1" operator="containsText" text="1">
      <formula>NOT(ISERROR(SEARCH("1",IG34)))</formula>
    </cfRule>
    <cfRule type="containsText" dxfId="1874" priority="1937" stopIfTrue="1" operator="containsText" text="2">
      <formula>NOT(ISERROR(SEARCH("2",IG34)))</formula>
    </cfRule>
    <cfRule type="containsText" dxfId="1873" priority="1938" stopIfTrue="1" operator="containsText" text="4">
      <formula>NOT(ISERROR(SEARCH("4",IG34)))</formula>
    </cfRule>
    <cfRule type="containsText" dxfId="1872" priority="1939" stopIfTrue="1" operator="containsText" text="3">
      <formula>NOT(ISERROR(SEARCH("3",IG34)))</formula>
    </cfRule>
    <cfRule type="containsText" dxfId="1871" priority="1940" stopIfTrue="1" operator="containsText" text="0">
      <formula>NOT(ISERROR(SEARCH("0",IG34)))</formula>
    </cfRule>
  </conditionalFormatting>
  <conditionalFormatting sqref="FV22">
    <cfRule type="containsText" dxfId="1870" priority="1336" stopIfTrue="1" operator="containsText" text="1">
      <formula>NOT(ISERROR(SEARCH("1",FV22)))</formula>
    </cfRule>
    <cfRule type="containsText" dxfId="1869" priority="1337" stopIfTrue="1" operator="containsText" text="2">
      <formula>NOT(ISERROR(SEARCH("2",FV22)))</formula>
    </cfRule>
    <cfRule type="containsText" dxfId="1868" priority="1338" stopIfTrue="1" operator="containsText" text="4">
      <formula>NOT(ISERROR(SEARCH("4",FV22)))</formula>
    </cfRule>
    <cfRule type="containsText" dxfId="1867" priority="1339" stopIfTrue="1" operator="containsText" text="3">
      <formula>NOT(ISERROR(SEARCH("3",FV22)))</formula>
    </cfRule>
    <cfRule type="containsText" dxfId="1866" priority="1340" stopIfTrue="1" operator="containsText" text="0">
      <formula>NOT(ISERROR(SEARCH("0",FV22)))</formula>
    </cfRule>
  </conditionalFormatting>
  <conditionalFormatting sqref="HM34">
    <cfRule type="containsText" dxfId="1865" priority="1996" stopIfTrue="1" operator="containsText" text="1">
      <formula>NOT(ISERROR(SEARCH("1",HM34)))</formula>
    </cfRule>
    <cfRule type="containsText" dxfId="1864" priority="1997" stopIfTrue="1" operator="containsText" text="2">
      <formula>NOT(ISERROR(SEARCH("2",HM34)))</formula>
    </cfRule>
    <cfRule type="containsText" dxfId="1863" priority="1998" stopIfTrue="1" operator="containsText" text="4">
      <formula>NOT(ISERROR(SEARCH("4",HM34)))</formula>
    </cfRule>
    <cfRule type="containsText" dxfId="1862" priority="1999" stopIfTrue="1" operator="containsText" text="3">
      <formula>NOT(ISERROR(SEARCH("3",HM34)))</formula>
    </cfRule>
    <cfRule type="containsText" dxfId="1861" priority="2000" stopIfTrue="1" operator="containsText" text="0">
      <formula>NOT(ISERROR(SEARCH("0",HM34)))</formula>
    </cfRule>
  </conditionalFormatting>
  <conditionalFormatting sqref="IS34:IT34">
    <cfRule type="containsText" dxfId="1860" priority="1991" stopIfTrue="1" operator="containsText" text="1">
      <formula>NOT(ISERROR(SEARCH("1",IS34)))</formula>
    </cfRule>
    <cfRule type="containsText" dxfId="1859" priority="1992" stopIfTrue="1" operator="containsText" text="2">
      <formula>NOT(ISERROR(SEARCH("2",IS34)))</formula>
    </cfRule>
    <cfRule type="containsText" dxfId="1858" priority="1993" stopIfTrue="1" operator="containsText" text="4">
      <formula>NOT(ISERROR(SEARCH("4",IS34)))</formula>
    </cfRule>
    <cfRule type="containsText" dxfId="1857" priority="1994" stopIfTrue="1" operator="containsText" text="3">
      <formula>NOT(ISERROR(SEARCH("3",IS34)))</formula>
    </cfRule>
    <cfRule type="containsText" dxfId="1856" priority="1995" stopIfTrue="1" operator="containsText" text="0">
      <formula>NOT(ISERROR(SEARCH("0",IS34)))</formula>
    </cfRule>
  </conditionalFormatting>
  <conditionalFormatting sqref="IH34">
    <cfRule type="containsText" dxfId="1855" priority="1986" stopIfTrue="1" operator="containsText" text="1">
      <formula>NOT(ISERROR(SEARCH("1",IH34)))</formula>
    </cfRule>
    <cfRule type="containsText" dxfId="1854" priority="1987" stopIfTrue="1" operator="containsText" text="2">
      <formula>NOT(ISERROR(SEARCH("2",IH34)))</formula>
    </cfRule>
    <cfRule type="containsText" dxfId="1853" priority="1988" stopIfTrue="1" operator="containsText" text="4">
      <formula>NOT(ISERROR(SEARCH("4",IH34)))</formula>
    </cfRule>
    <cfRule type="containsText" dxfId="1852" priority="1989" stopIfTrue="1" operator="containsText" text="3">
      <formula>NOT(ISERROR(SEARCH("3",IH34)))</formula>
    </cfRule>
    <cfRule type="containsText" dxfId="1851" priority="1990" stopIfTrue="1" operator="containsText" text="0">
      <formula>NOT(ISERROR(SEARCH("0",IH34)))</formula>
    </cfRule>
  </conditionalFormatting>
  <conditionalFormatting sqref="EV22:EX22">
    <cfRule type="containsText" dxfId="1850" priority="1401" stopIfTrue="1" operator="containsText" text="1">
      <formula>NOT(ISERROR(SEARCH("1",EV22)))</formula>
    </cfRule>
    <cfRule type="containsText" dxfId="1849" priority="1402" stopIfTrue="1" operator="containsText" text="2">
      <formula>NOT(ISERROR(SEARCH("2",EV22)))</formula>
    </cfRule>
    <cfRule type="containsText" dxfId="1848" priority="1403" stopIfTrue="1" operator="containsText" text="4">
      <formula>NOT(ISERROR(SEARCH("4",EV22)))</formula>
    </cfRule>
    <cfRule type="containsText" dxfId="1847" priority="1404" stopIfTrue="1" operator="containsText" text="3">
      <formula>NOT(ISERROR(SEARCH("3",EV22)))</formula>
    </cfRule>
    <cfRule type="containsText" dxfId="1846" priority="1405" stopIfTrue="1" operator="containsText" text="0">
      <formula>NOT(ISERROR(SEARCH("0",EV22)))</formula>
    </cfRule>
  </conditionalFormatting>
  <conditionalFormatting sqref="EV22:EX22">
    <cfRule type="containsText" dxfId="1845" priority="1396" stopIfTrue="1" operator="containsText" text="1">
      <formula>NOT(ISERROR(SEARCH("1",EV22)))</formula>
    </cfRule>
    <cfRule type="containsText" dxfId="1844" priority="1397" stopIfTrue="1" operator="containsText" text="2">
      <formula>NOT(ISERROR(SEARCH("2",EV22)))</formula>
    </cfRule>
    <cfRule type="containsText" dxfId="1843" priority="1398" stopIfTrue="1" operator="containsText" text="4">
      <formula>NOT(ISERROR(SEARCH("4",EV22)))</formula>
    </cfRule>
    <cfRule type="containsText" dxfId="1842" priority="1399" stopIfTrue="1" operator="containsText" text="3">
      <formula>NOT(ISERROR(SEARCH("3",EV22)))</formula>
    </cfRule>
    <cfRule type="containsText" dxfId="1841" priority="1400" stopIfTrue="1" operator="containsText" text="0">
      <formula>NOT(ISERROR(SEARCH("0",EV22)))</formula>
    </cfRule>
  </conditionalFormatting>
  <conditionalFormatting sqref="JJ34">
    <cfRule type="containsText" dxfId="1840" priority="1961" stopIfTrue="1" operator="containsText" text="1">
      <formula>NOT(ISERROR(SEARCH("1",JJ34)))</formula>
    </cfRule>
    <cfRule type="containsText" dxfId="1839" priority="1962" stopIfTrue="1" operator="containsText" text="2">
      <formula>NOT(ISERROR(SEARCH("2",JJ34)))</formula>
    </cfRule>
    <cfRule type="containsText" dxfId="1838" priority="1963" stopIfTrue="1" operator="containsText" text="4">
      <formula>NOT(ISERROR(SEARCH("4",JJ34)))</formula>
    </cfRule>
    <cfRule type="containsText" dxfId="1837" priority="1964" stopIfTrue="1" operator="containsText" text="3">
      <formula>NOT(ISERROR(SEARCH("3",JJ34)))</formula>
    </cfRule>
    <cfRule type="containsText" dxfId="1836" priority="1965" stopIfTrue="1" operator="containsText" text="0">
      <formula>NOT(ISERROR(SEARCH("0",JJ34)))</formula>
    </cfRule>
  </conditionalFormatting>
  <conditionalFormatting sqref="JK34:JL34">
    <cfRule type="containsText" dxfId="1835" priority="2091" stopIfTrue="1" operator="containsText" text="1">
      <formula>NOT(ISERROR(SEARCH("1",JK34)))</formula>
    </cfRule>
    <cfRule type="containsText" dxfId="1834" priority="2092" stopIfTrue="1" operator="containsText" text="2">
      <formula>NOT(ISERROR(SEARCH("2",JK34)))</formula>
    </cfRule>
    <cfRule type="containsText" dxfId="1833" priority="2093" stopIfTrue="1" operator="containsText" text="4">
      <formula>NOT(ISERROR(SEARCH("4",JK34)))</formula>
    </cfRule>
    <cfRule type="containsText" dxfId="1832" priority="2094" stopIfTrue="1" operator="containsText" text="3">
      <formula>NOT(ISERROR(SEARCH("3",JK34)))</formula>
    </cfRule>
    <cfRule type="containsText" dxfId="1831" priority="2095" stopIfTrue="1" operator="containsText" text="0">
      <formula>NOT(ISERROR(SEARCH("0",JK34)))</formula>
    </cfRule>
  </conditionalFormatting>
  <conditionalFormatting sqref="JN34 JR34:JS34 JK34:JL34 IS34:IW34">
    <cfRule type="containsText" dxfId="1830" priority="2101" stopIfTrue="1" operator="containsText" text="1">
      <formula>NOT(ISERROR(SEARCH("1",IS34)))</formula>
    </cfRule>
    <cfRule type="containsText" dxfId="1829" priority="2102" stopIfTrue="1" operator="containsText" text="2">
      <formula>NOT(ISERROR(SEARCH("2",IS34)))</formula>
    </cfRule>
    <cfRule type="containsText" dxfId="1828" priority="2103" stopIfTrue="1" operator="containsText" text="4">
      <formula>NOT(ISERROR(SEARCH("4",IS34)))</formula>
    </cfRule>
    <cfRule type="containsText" dxfId="1827" priority="2104" stopIfTrue="1" operator="containsText" text="3">
      <formula>NOT(ISERROR(SEARCH("3",IS34)))</formula>
    </cfRule>
    <cfRule type="containsText" dxfId="1826" priority="2105" stopIfTrue="1" operator="containsText" text="0">
      <formula>NOT(ISERROR(SEARCH("0",IS34)))</formula>
    </cfRule>
  </conditionalFormatting>
  <conditionalFormatting sqref="JK34:JS34 IS34:IW34">
    <cfRule type="containsText" dxfId="1825" priority="2096" stopIfTrue="1" operator="containsText" text="1">
      <formula>NOT(ISERROR(SEARCH("1",IS34)))</formula>
    </cfRule>
    <cfRule type="containsText" dxfId="1824" priority="2097" stopIfTrue="1" operator="containsText" text="2">
      <formula>NOT(ISERROR(SEARCH("2",IS34)))</formula>
    </cfRule>
    <cfRule type="containsText" dxfId="1823" priority="2098" stopIfTrue="1" operator="containsText" text="4">
      <formula>NOT(ISERROR(SEARCH("4",IS34)))</formula>
    </cfRule>
    <cfRule type="containsText" dxfId="1822" priority="2099" stopIfTrue="1" operator="containsText" text="3">
      <formula>NOT(ISERROR(SEARCH("3",IS34)))</formula>
    </cfRule>
    <cfRule type="containsText" dxfId="1821" priority="2100" stopIfTrue="1" operator="containsText" text="0">
      <formula>NOT(ISERROR(SEARCH("0",IS34)))</formula>
    </cfRule>
  </conditionalFormatting>
  <conditionalFormatting sqref="JO34:JQ34 JK34:JM34 IS34:IW34">
    <cfRule type="containsText" dxfId="1820" priority="2081" stopIfTrue="1" operator="containsText" text="1">
      <formula>NOT(ISERROR(SEARCH("1",IS34)))</formula>
    </cfRule>
    <cfRule type="containsText" dxfId="1819" priority="2082" stopIfTrue="1" operator="containsText" text="2">
      <formula>NOT(ISERROR(SEARCH("2",IS34)))</formula>
    </cfRule>
    <cfRule type="containsText" dxfId="1818" priority="2083" stopIfTrue="1" operator="containsText" text="4">
      <formula>NOT(ISERROR(SEARCH("4",IS34)))</formula>
    </cfRule>
    <cfRule type="containsText" dxfId="1817" priority="2084" stopIfTrue="1" operator="containsText" text="3">
      <formula>NOT(ISERROR(SEARCH("3",IS34)))</formula>
    </cfRule>
    <cfRule type="containsText" dxfId="1816" priority="2085" stopIfTrue="1" operator="containsText" text="0">
      <formula>NOT(ISERROR(SEARCH("0",IS34)))</formula>
    </cfRule>
  </conditionalFormatting>
  <conditionalFormatting sqref="HK34:HN34 HC34">
    <cfRule type="containsText" dxfId="1815" priority="2076" stopIfTrue="1" operator="containsText" text="1">
      <formula>NOT(ISERROR(SEARCH("1",HC34)))</formula>
    </cfRule>
    <cfRule type="containsText" dxfId="1814" priority="2077" stopIfTrue="1" operator="containsText" text="2">
      <formula>NOT(ISERROR(SEARCH("2",HC34)))</formula>
    </cfRule>
    <cfRule type="containsText" dxfId="1813" priority="2078" stopIfTrue="1" operator="containsText" text="4">
      <formula>NOT(ISERROR(SEARCH("4",HC34)))</formula>
    </cfRule>
    <cfRule type="containsText" dxfId="1812" priority="2079" stopIfTrue="1" operator="containsText" text="3">
      <formula>NOT(ISERROR(SEARCH("3",HC34)))</formula>
    </cfRule>
    <cfRule type="containsText" dxfId="1811" priority="2080" stopIfTrue="1" operator="containsText" text="0">
      <formula>NOT(ISERROR(SEARCH("0",HC34)))</formula>
    </cfRule>
  </conditionalFormatting>
  <conditionalFormatting sqref="HG34:HP34 HC34:HE34">
    <cfRule type="containsText" dxfId="1810" priority="2071" stopIfTrue="1" operator="containsText" text="1">
      <formula>NOT(ISERROR(SEARCH("1",HC34)))</formula>
    </cfRule>
    <cfRule type="containsText" dxfId="1809" priority="2072" stopIfTrue="1" operator="containsText" text="2">
      <formula>NOT(ISERROR(SEARCH("2",HC34)))</formula>
    </cfRule>
    <cfRule type="containsText" dxfId="1808" priority="2073" stopIfTrue="1" operator="containsText" text="4">
      <formula>NOT(ISERROR(SEARCH("4",HC34)))</formula>
    </cfRule>
    <cfRule type="containsText" dxfId="1807" priority="2074" stopIfTrue="1" operator="containsText" text="3">
      <formula>NOT(ISERROR(SEARCH("3",HC34)))</formula>
    </cfRule>
    <cfRule type="containsText" dxfId="1806" priority="2075" stopIfTrue="1" operator="containsText" text="0">
      <formula>NOT(ISERROR(SEARCH("0",HC34)))</formula>
    </cfRule>
  </conditionalFormatting>
  <conditionalFormatting sqref="HG34:HJ34">
    <cfRule type="containsText" dxfId="1805" priority="2066" stopIfTrue="1" operator="containsText" text="1">
      <formula>NOT(ISERROR(SEARCH("1",HG34)))</formula>
    </cfRule>
    <cfRule type="containsText" dxfId="1804" priority="2067" stopIfTrue="1" operator="containsText" text="2">
      <formula>NOT(ISERROR(SEARCH("2",HG34)))</formula>
    </cfRule>
    <cfRule type="containsText" dxfId="1803" priority="2068" stopIfTrue="1" operator="containsText" text="4">
      <formula>NOT(ISERROR(SEARCH("4",HG34)))</formula>
    </cfRule>
    <cfRule type="containsText" dxfId="1802" priority="2069" stopIfTrue="1" operator="containsText" text="3">
      <formula>NOT(ISERROR(SEARCH("3",HG34)))</formula>
    </cfRule>
    <cfRule type="containsText" dxfId="1801" priority="2070" stopIfTrue="1" operator="containsText" text="0">
      <formula>NOT(ISERROR(SEARCH("0",HG34)))</formula>
    </cfRule>
  </conditionalFormatting>
  <conditionalFormatting sqref="IH34:II34 IQ34:IR34 IU34:IW34">
    <cfRule type="containsText" dxfId="1800" priority="2046" stopIfTrue="1" operator="containsText" text="1">
      <formula>NOT(ISERROR(SEARCH("1",IH34)))</formula>
    </cfRule>
    <cfRule type="containsText" dxfId="1799" priority="2047" stopIfTrue="1" operator="containsText" text="2">
      <formula>NOT(ISERROR(SEARCH("2",IH34)))</formula>
    </cfRule>
    <cfRule type="containsText" dxfId="1798" priority="2048" stopIfTrue="1" operator="containsText" text="4">
      <formula>NOT(ISERROR(SEARCH("4",IH34)))</formula>
    </cfRule>
    <cfRule type="containsText" dxfId="1797" priority="2049" stopIfTrue="1" operator="containsText" text="3">
      <formula>NOT(ISERROR(SEARCH("3",IH34)))</formula>
    </cfRule>
    <cfRule type="containsText" dxfId="1796" priority="2050" stopIfTrue="1" operator="containsText" text="0">
      <formula>NOT(ISERROR(SEARCH("0",IH34)))</formula>
    </cfRule>
  </conditionalFormatting>
  <conditionalFormatting sqref="JN34">
    <cfRule type="containsText" dxfId="1795" priority="2041" stopIfTrue="1" operator="containsText" text="1">
      <formula>NOT(ISERROR(SEARCH("1",JN34)))</formula>
    </cfRule>
    <cfRule type="containsText" dxfId="1794" priority="2042" stopIfTrue="1" operator="containsText" text="2">
      <formula>NOT(ISERROR(SEARCH("2",JN34)))</formula>
    </cfRule>
    <cfRule type="containsText" dxfId="1793" priority="2043" stopIfTrue="1" operator="containsText" text="4">
      <formula>NOT(ISERROR(SEARCH("4",JN34)))</formula>
    </cfRule>
    <cfRule type="containsText" dxfId="1792" priority="2044" stopIfTrue="1" operator="containsText" text="3">
      <formula>NOT(ISERROR(SEARCH("3",JN34)))</formula>
    </cfRule>
    <cfRule type="containsText" dxfId="1791" priority="2045" stopIfTrue="1" operator="containsText" text="0">
      <formula>NOT(ISERROR(SEARCH("0",JN34)))</formula>
    </cfRule>
  </conditionalFormatting>
  <conditionalFormatting sqref="JM34">
    <cfRule type="containsText" dxfId="1790" priority="2036" stopIfTrue="1" operator="containsText" text="1">
      <formula>NOT(ISERROR(SEARCH("1",JM34)))</formula>
    </cfRule>
    <cfRule type="containsText" dxfId="1789" priority="2037" stopIfTrue="1" operator="containsText" text="2">
      <formula>NOT(ISERROR(SEARCH("2",JM34)))</formula>
    </cfRule>
    <cfRule type="containsText" dxfId="1788" priority="2038" stopIfTrue="1" operator="containsText" text="4">
      <formula>NOT(ISERROR(SEARCH("4",JM34)))</formula>
    </cfRule>
    <cfRule type="containsText" dxfId="1787" priority="2039" stopIfTrue="1" operator="containsText" text="3">
      <formula>NOT(ISERROR(SEARCH("3",JM34)))</formula>
    </cfRule>
    <cfRule type="containsText" dxfId="1786" priority="2040" stopIfTrue="1" operator="containsText" text="0">
      <formula>NOT(ISERROR(SEARCH("0",JM34)))</formula>
    </cfRule>
  </conditionalFormatting>
  <conditionalFormatting sqref="JS34">
    <cfRule type="containsText" dxfId="1785" priority="2021" stopIfTrue="1" operator="containsText" text="1">
      <formula>NOT(ISERROR(SEARCH("1",JS34)))</formula>
    </cfRule>
    <cfRule type="containsText" dxfId="1784" priority="2022" stopIfTrue="1" operator="containsText" text="2">
      <formula>NOT(ISERROR(SEARCH("2",JS34)))</formula>
    </cfRule>
    <cfRule type="containsText" dxfId="1783" priority="2023" stopIfTrue="1" operator="containsText" text="4">
      <formula>NOT(ISERROR(SEARCH("4",JS34)))</formula>
    </cfRule>
    <cfRule type="containsText" dxfId="1782" priority="2024" stopIfTrue="1" operator="containsText" text="3">
      <formula>NOT(ISERROR(SEARCH("3",JS34)))</formula>
    </cfRule>
    <cfRule type="containsText" dxfId="1781" priority="2025" stopIfTrue="1" operator="containsText" text="0">
      <formula>NOT(ISERROR(SEARCH("0",JS34)))</formula>
    </cfRule>
  </conditionalFormatting>
  <conditionalFormatting sqref="HG34:HJ34">
    <cfRule type="containsText" dxfId="1780" priority="2016" stopIfTrue="1" operator="containsText" text="1">
      <formula>NOT(ISERROR(SEARCH("1",HG34)))</formula>
    </cfRule>
    <cfRule type="containsText" dxfId="1779" priority="2017" stopIfTrue="1" operator="containsText" text="2">
      <formula>NOT(ISERROR(SEARCH("2",HG34)))</formula>
    </cfRule>
    <cfRule type="containsText" dxfId="1778" priority="2018" stopIfTrue="1" operator="containsText" text="4">
      <formula>NOT(ISERROR(SEARCH("4",HG34)))</formula>
    </cfRule>
    <cfRule type="containsText" dxfId="1777" priority="2019" stopIfTrue="1" operator="containsText" text="3">
      <formula>NOT(ISERROR(SEARCH("3",HG34)))</formula>
    </cfRule>
    <cfRule type="containsText" dxfId="1776" priority="2020" stopIfTrue="1" operator="containsText" text="0">
      <formula>NOT(ISERROR(SEARCH("0",HG34)))</formula>
    </cfRule>
  </conditionalFormatting>
  <conditionalFormatting sqref="HC34:HF34 HN34:HQ34">
    <cfRule type="containsText" dxfId="1775" priority="2011" stopIfTrue="1" operator="containsText" text="1">
      <formula>NOT(ISERROR(SEARCH("1",HC34)))</formula>
    </cfRule>
    <cfRule type="containsText" dxfId="1774" priority="2012" stopIfTrue="1" operator="containsText" text="2">
      <formula>NOT(ISERROR(SEARCH("2",HC34)))</formula>
    </cfRule>
    <cfRule type="containsText" dxfId="1773" priority="2013" stopIfTrue="1" operator="containsText" text="4">
      <formula>NOT(ISERROR(SEARCH("4",HC34)))</formula>
    </cfRule>
    <cfRule type="containsText" dxfId="1772" priority="2014" stopIfTrue="1" operator="containsText" text="3">
      <formula>NOT(ISERROR(SEARCH("3",HC34)))</formula>
    </cfRule>
    <cfRule type="containsText" dxfId="1771" priority="2015" stopIfTrue="1" operator="containsText" text="0">
      <formula>NOT(ISERROR(SEARCH("0",HC34)))</formula>
    </cfRule>
  </conditionalFormatting>
  <conditionalFormatting sqref="FI22:FL22">
    <cfRule type="containsText" dxfId="1770" priority="1436" stopIfTrue="1" operator="containsText" text="1">
      <formula>NOT(ISERROR(SEARCH("1",FI22)))</formula>
    </cfRule>
    <cfRule type="containsText" dxfId="1769" priority="1437" stopIfTrue="1" operator="containsText" text="2">
      <formula>NOT(ISERROR(SEARCH("2",FI22)))</formula>
    </cfRule>
    <cfRule type="containsText" dxfId="1768" priority="1438" stopIfTrue="1" operator="containsText" text="4">
      <formula>NOT(ISERROR(SEARCH("4",FI22)))</formula>
    </cfRule>
    <cfRule type="containsText" dxfId="1767" priority="1439" stopIfTrue="1" operator="containsText" text="3">
      <formula>NOT(ISERROR(SEARCH("3",FI22)))</formula>
    </cfRule>
    <cfRule type="containsText" dxfId="1766" priority="1440" stopIfTrue="1" operator="containsText" text="0">
      <formula>NOT(ISERROR(SEARCH("0",FI22)))</formula>
    </cfRule>
  </conditionalFormatting>
  <conditionalFormatting sqref="FP22">
    <cfRule type="containsText" dxfId="1765" priority="1431" stopIfTrue="1" operator="containsText" text="1">
      <formula>NOT(ISERROR(SEARCH("1",FP22)))</formula>
    </cfRule>
    <cfRule type="containsText" dxfId="1764" priority="1432" stopIfTrue="1" operator="containsText" text="2">
      <formula>NOT(ISERROR(SEARCH("2",FP22)))</formula>
    </cfRule>
    <cfRule type="containsText" dxfId="1763" priority="1433" stopIfTrue="1" operator="containsText" text="4">
      <formula>NOT(ISERROR(SEARCH("4",FP22)))</formula>
    </cfRule>
    <cfRule type="containsText" dxfId="1762" priority="1434" stopIfTrue="1" operator="containsText" text="3">
      <formula>NOT(ISERROR(SEARCH("3",FP22)))</formula>
    </cfRule>
    <cfRule type="containsText" dxfId="1761" priority="1435" stopIfTrue="1" operator="containsText" text="0">
      <formula>NOT(ISERROR(SEARCH("0",FP22)))</formula>
    </cfRule>
  </conditionalFormatting>
  <conditionalFormatting sqref="HG34:HJ34">
    <cfRule type="containsText" dxfId="1760" priority="2061" stopIfTrue="1" operator="containsText" text="1">
      <formula>NOT(ISERROR(SEARCH("1",HG34)))</formula>
    </cfRule>
    <cfRule type="containsText" dxfId="1759" priority="2062" stopIfTrue="1" operator="containsText" text="2">
      <formula>NOT(ISERROR(SEARCH("2",HG34)))</formula>
    </cfRule>
    <cfRule type="containsText" dxfId="1758" priority="2063" stopIfTrue="1" operator="containsText" text="4">
      <formula>NOT(ISERROR(SEARCH("4",HG34)))</formula>
    </cfRule>
    <cfRule type="containsText" dxfId="1757" priority="2064" stopIfTrue="1" operator="containsText" text="3">
      <formula>NOT(ISERROR(SEARCH("3",HG34)))</formula>
    </cfRule>
    <cfRule type="containsText" dxfId="1756" priority="2065" stopIfTrue="1" operator="containsText" text="0">
      <formula>NOT(ISERROR(SEARCH("0",HG34)))</formula>
    </cfRule>
  </conditionalFormatting>
  <conditionalFormatting sqref="JQ34">
    <cfRule type="containsText" dxfId="1755" priority="2106" stopIfTrue="1" operator="containsText" text="1">
      <formula>NOT(ISERROR(SEARCH("1",JQ34)))</formula>
    </cfRule>
    <cfRule type="containsText" dxfId="1754" priority="2107" stopIfTrue="1" operator="containsText" text="2">
      <formula>NOT(ISERROR(SEARCH("2",JQ34)))</formula>
    </cfRule>
    <cfRule type="containsText" dxfId="1753" priority="2108" stopIfTrue="1" operator="containsText" text="4">
      <formula>NOT(ISERROR(SEARCH("4",JQ34)))</formula>
    </cfRule>
    <cfRule type="containsText" dxfId="1752" priority="2109" stopIfTrue="1" operator="containsText" text="3">
      <formula>NOT(ISERROR(SEARCH("3",JQ34)))</formula>
    </cfRule>
    <cfRule type="containsText" dxfId="1751" priority="2110" stopIfTrue="1" operator="containsText" text="0">
      <formula>NOT(ISERROR(SEARCH("0",JQ34)))</formula>
    </cfRule>
  </conditionalFormatting>
  <conditionalFormatting sqref="IG34">
    <cfRule type="containsText" dxfId="1750" priority="1911" stopIfTrue="1" operator="containsText" text="1">
      <formula>NOT(ISERROR(SEARCH("1",IG34)))</formula>
    </cfRule>
    <cfRule type="containsText" dxfId="1749" priority="1912" stopIfTrue="1" operator="containsText" text="2">
      <formula>NOT(ISERROR(SEARCH("2",IG34)))</formula>
    </cfRule>
    <cfRule type="containsText" dxfId="1748" priority="1913" stopIfTrue="1" operator="containsText" text="4">
      <formula>NOT(ISERROR(SEARCH("4",IG34)))</formula>
    </cfRule>
    <cfRule type="containsText" dxfId="1747" priority="1914" stopIfTrue="1" operator="containsText" text="3">
      <formula>NOT(ISERROR(SEARCH("3",IG34)))</formula>
    </cfRule>
    <cfRule type="containsText" dxfId="1746" priority="1915" stopIfTrue="1" operator="containsText" text="0">
      <formula>NOT(ISERROR(SEARCH("0",IG34)))</formula>
    </cfRule>
  </conditionalFormatting>
  <conditionalFormatting sqref="IG34">
    <cfRule type="containsText" dxfId="1745" priority="1906" stopIfTrue="1" operator="containsText" text="1">
      <formula>NOT(ISERROR(SEARCH("1",IG34)))</formula>
    </cfRule>
    <cfRule type="containsText" dxfId="1744" priority="1907" stopIfTrue="1" operator="containsText" text="2">
      <formula>NOT(ISERROR(SEARCH("2",IG34)))</formula>
    </cfRule>
    <cfRule type="containsText" dxfId="1743" priority="1908" stopIfTrue="1" operator="containsText" text="4">
      <formula>NOT(ISERROR(SEARCH("4",IG34)))</formula>
    </cfRule>
    <cfRule type="containsText" dxfId="1742" priority="1909" stopIfTrue="1" operator="containsText" text="3">
      <formula>NOT(ISERROR(SEARCH("3",IG34)))</formula>
    </cfRule>
    <cfRule type="containsText" dxfId="1741" priority="1910" stopIfTrue="1" operator="containsText" text="0">
      <formula>NOT(ISERROR(SEARCH("0",IG34)))</formula>
    </cfRule>
  </conditionalFormatting>
  <conditionalFormatting sqref="IG34">
    <cfRule type="containsText" dxfId="1740" priority="1916" stopIfTrue="1" operator="containsText" text="1">
      <formula>NOT(ISERROR(SEARCH("1",IG34)))</formula>
    </cfRule>
    <cfRule type="containsText" dxfId="1739" priority="1917" stopIfTrue="1" operator="containsText" text="2">
      <formula>NOT(ISERROR(SEARCH("2",IG34)))</formula>
    </cfRule>
    <cfRule type="containsText" dxfId="1738" priority="1918" stopIfTrue="1" operator="containsText" text="4">
      <formula>NOT(ISERROR(SEARCH("4",IG34)))</formula>
    </cfRule>
    <cfRule type="containsText" dxfId="1737" priority="1919" stopIfTrue="1" operator="containsText" text="3">
      <formula>NOT(ISERROR(SEARCH("3",IG34)))</formula>
    </cfRule>
    <cfRule type="containsText" dxfId="1736" priority="1920" stopIfTrue="1" operator="containsText" text="0">
      <formula>NOT(ISERROR(SEARCH("0",IG34)))</formula>
    </cfRule>
  </conditionalFormatting>
  <conditionalFormatting sqref="GC18:GE18">
    <cfRule type="containsText" dxfId="1735" priority="1316" stopIfTrue="1" operator="containsText" text="1">
      <formula>NOT(ISERROR(SEARCH("1",GC18)))</formula>
    </cfRule>
    <cfRule type="containsText" dxfId="1734" priority="1317" stopIfTrue="1" operator="containsText" text="2">
      <formula>NOT(ISERROR(SEARCH("2",GC18)))</formula>
    </cfRule>
    <cfRule type="containsText" dxfId="1733" priority="1318" stopIfTrue="1" operator="containsText" text="4">
      <formula>NOT(ISERROR(SEARCH("4",GC18)))</formula>
    </cfRule>
    <cfRule type="containsText" dxfId="1732" priority="1319" stopIfTrue="1" operator="containsText" text="3">
      <formula>NOT(ISERROR(SEARCH("3",GC18)))</formula>
    </cfRule>
    <cfRule type="containsText" dxfId="1731" priority="1320" stopIfTrue="1" operator="containsText" text="0">
      <formula>NOT(ISERROR(SEARCH("0",GC18)))</formula>
    </cfRule>
  </conditionalFormatting>
  <conditionalFormatting sqref="GO18:GP18">
    <cfRule type="containsText" dxfId="1730" priority="1311" stopIfTrue="1" operator="containsText" text="1">
      <formula>NOT(ISERROR(SEARCH("1",GO18)))</formula>
    </cfRule>
    <cfRule type="containsText" dxfId="1729" priority="1312" stopIfTrue="1" operator="containsText" text="2">
      <formula>NOT(ISERROR(SEARCH("2",GO18)))</formula>
    </cfRule>
    <cfRule type="containsText" dxfId="1728" priority="1313" stopIfTrue="1" operator="containsText" text="4">
      <formula>NOT(ISERROR(SEARCH("4",GO18)))</formula>
    </cfRule>
    <cfRule type="containsText" dxfId="1727" priority="1314" stopIfTrue="1" operator="containsText" text="3">
      <formula>NOT(ISERROR(SEARCH("3",GO18)))</formula>
    </cfRule>
    <cfRule type="containsText" dxfId="1726" priority="1315" stopIfTrue="1" operator="containsText" text="0">
      <formula>NOT(ISERROR(SEARCH("0",GO18)))</formula>
    </cfRule>
  </conditionalFormatting>
  <conditionalFormatting sqref="ID34">
    <cfRule type="containsText" dxfId="1725" priority="1901" stopIfTrue="1" operator="containsText" text="1">
      <formula>NOT(ISERROR(SEARCH("1",ID34)))</formula>
    </cfRule>
    <cfRule type="containsText" dxfId="1724" priority="1902" stopIfTrue="1" operator="containsText" text="2">
      <formula>NOT(ISERROR(SEARCH("2",ID34)))</formula>
    </cfRule>
    <cfRule type="containsText" dxfId="1723" priority="1903" stopIfTrue="1" operator="containsText" text="4">
      <formula>NOT(ISERROR(SEARCH("4",ID34)))</formula>
    </cfRule>
    <cfRule type="containsText" dxfId="1722" priority="1904" stopIfTrue="1" operator="containsText" text="3">
      <formula>NOT(ISERROR(SEARCH("3",ID34)))</formula>
    </cfRule>
    <cfRule type="containsText" dxfId="1721" priority="1905" stopIfTrue="1" operator="containsText" text="0">
      <formula>NOT(ISERROR(SEARCH("0",ID34)))</formula>
    </cfRule>
  </conditionalFormatting>
  <conditionalFormatting sqref="IN36">
    <cfRule type="containsText" dxfId="1720" priority="1121" stopIfTrue="1" operator="containsText" text="1">
      <formula>NOT(ISERROR(SEARCH("1",IN36)))</formula>
    </cfRule>
    <cfRule type="containsText" dxfId="1719" priority="1122" stopIfTrue="1" operator="containsText" text="2">
      <formula>NOT(ISERROR(SEARCH("2",IN36)))</formula>
    </cfRule>
    <cfRule type="containsText" dxfId="1718" priority="1123" stopIfTrue="1" operator="containsText" text="4">
      <formula>NOT(ISERROR(SEARCH("4",IN36)))</formula>
    </cfRule>
    <cfRule type="containsText" dxfId="1717" priority="1124" stopIfTrue="1" operator="containsText" text="3">
      <formula>NOT(ISERROR(SEARCH("3",IN36)))</formula>
    </cfRule>
    <cfRule type="containsText" dxfId="1716" priority="1125" stopIfTrue="1" operator="containsText" text="0">
      <formula>NOT(ISERROR(SEARCH("0",IN36)))</formula>
    </cfRule>
  </conditionalFormatting>
  <conditionalFormatting sqref="IM36">
    <cfRule type="containsText" dxfId="1715" priority="1116" stopIfTrue="1" operator="containsText" text="1">
      <formula>NOT(ISERROR(SEARCH("1",IM36)))</formula>
    </cfRule>
    <cfRule type="containsText" dxfId="1714" priority="1117" stopIfTrue="1" operator="containsText" text="2">
      <formula>NOT(ISERROR(SEARCH("2",IM36)))</formula>
    </cfRule>
    <cfRule type="containsText" dxfId="1713" priority="1118" stopIfTrue="1" operator="containsText" text="4">
      <formula>NOT(ISERROR(SEARCH("4",IM36)))</formula>
    </cfRule>
    <cfRule type="containsText" dxfId="1712" priority="1119" stopIfTrue="1" operator="containsText" text="3">
      <formula>NOT(ISERROR(SEARCH("3",IM36)))</formula>
    </cfRule>
    <cfRule type="containsText" dxfId="1711" priority="1120" stopIfTrue="1" operator="containsText" text="0">
      <formula>NOT(ISERROR(SEARCH("0",IM36)))</formula>
    </cfRule>
  </conditionalFormatting>
  <conditionalFormatting sqref="IM36">
    <cfRule type="containsText" dxfId="1710" priority="1111" stopIfTrue="1" operator="containsText" text="1">
      <formula>NOT(ISERROR(SEARCH("1",IM36)))</formula>
    </cfRule>
    <cfRule type="containsText" dxfId="1709" priority="1112" stopIfTrue="1" operator="containsText" text="2">
      <formula>NOT(ISERROR(SEARCH("2",IM36)))</formula>
    </cfRule>
    <cfRule type="containsText" dxfId="1708" priority="1113" stopIfTrue="1" operator="containsText" text="4">
      <formula>NOT(ISERROR(SEARCH("4",IM36)))</formula>
    </cfRule>
    <cfRule type="containsText" dxfId="1707" priority="1114" stopIfTrue="1" operator="containsText" text="3">
      <formula>NOT(ISERROR(SEARCH("3",IM36)))</formula>
    </cfRule>
    <cfRule type="containsText" dxfId="1706" priority="1115" stopIfTrue="1" operator="containsText" text="0">
      <formula>NOT(ISERROR(SEARCH("0",IM36)))</formula>
    </cfRule>
  </conditionalFormatting>
  <conditionalFormatting sqref="IN36">
    <cfRule type="containsText" dxfId="1705" priority="1106" stopIfTrue="1" operator="containsText" text="1">
      <formula>NOT(ISERROR(SEARCH("1",IN36)))</formula>
    </cfRule>
    <cfRule type="containsText" dxfId="1704" priority="1107" stopIfTrue="1" operator="containsText" text="2">
      <formula>NOT(ISERROR(SEARCH("2",IN36)))</formula>
    </cfRule>
    <cfRule type="containsText" dxfId="1703" priority="1108" stopIfTrue="1" operator="containsText" text="4">
      <formula>NOT(ISERROR(SEARCH("4",IN36)))</formula>
    </cfRule>
    <cfRule type="containsText" dxfId="1702" priority="1109" stopIfTrue="1" operator="containsText" text="3">
      <formula>NOT(ISERROR(SEARCH("3",IN36)))</formula>
    </cfRule>
    <cfRule type="containsText" dxfId="1701" priority="1110" stopIfTrue="1" operator="containsText" text="0">
      <formula>NOT(ISERROR(SEARCH("0",IN36)))</formula>
    </cfRule>
  </conditionalFormatting>
  <conditionalFormatting sqref="IJ36:IM36">
    <cfRule type="containsText" dxfId="1700" priority="1101" stopIfTrue="1" operator="containsText" text="1">
      <formula>NOT(ISERROR(SEARCH("1",IJ36)))</formula>
    </cfRule>
    <cfRule type="containsText" dxfId="1699" priority="1102" stopIfTrue="1" operator="containsText" text="2">
      <formula>NOT(ISERROR(SEARCH("2",IJ36)))</formula>
    </cfRule>
    <cfRule type="containsText" dxfId="1698" priority="1103" stopIfTrue="1" operator="containsText" text="4">
      <formula>NOT(ISERROR(SEARCH("4",IJ36)))</formula>
    </cfRule>
    <cfRule type="containsText" dxfId="1697" priority="1104" stopIfTrue="1" operator="containsText" text="3">
      <formula>NOT(ISERROR(SEARCH("3",IJ36)))</formula>
    </cfRule>
    <cfRule type="containsText" dxfId="1696" priority="1105" stopIfTrue="1" operator="containsText" text="0">
      <formula>NOT(ISERROR(SEARCH("0",IJ36)))</formula>
    </cfRule>
  </conditionalFormatting>
  <conditionalFormatting sqref="IJ36:IM36">
    <cfRule type="containsText" dxfId="1695" priority="1096" stopIfTrue="1" operator="containsText" text="1">
      <formula>NOT(ISERROR(SEARCH("1",IJ36)))</formula>
    </cfRule>
    <cfRule type="containsText" dxfId="1694" priority="1097" stopIfTrue="1" operator="containsText" text="2">
      <formula>NOT(ISERROR(SEARCH("2",IJ36)))</formula>
    </cfRule>
    <cfRule type="containsText" dxfId="1693" priority="1098" stopIfTrue="1" operator="containsText" text="4">
      <formula>NOT(ISERROR(SEARCH("4",IJ36)))</formula>
    </cfRule>
    <cfRule type="containsText" dxfId="1692" priority="1099" stopIfTrue="1" operator="containsText" text="3">
      <formula>NOT(ISERROR(SEARCH("3",IJ36)))</formula>
    </cfRule>
    <cfRule type="containsText" dxfId="1691" priority="1100" stopIfTrue="1" operator="containsText" text="0">
      <formula>NOT(ISERROR(SEARCH("0",IJ36)))</formula>
    </cfRule>
  </conditionalFormatting>
  <conditionalFormatting sqref="IQ32:IR32">
    <cfRule type="containsText" dxfId="1690" priority="1091" stopIfTrue="1" operator="containsText" text="1">
      <formula>NOT(ISERROR(SEARCH("1",IQ32)))</formula>
    </cfRule>
    <cfRule type="containsText" dxfId="1689" priority="1092" stopIfTrue="1" operator="containsText" text="2">
      <formula>NOT(ISERROR(SEARCH("2",IQ32)))</formula>
    </cfRule>
    <cfRule type="containsText" dxfId="1688" priority="1093" stopIfTrue="1" operator="containsText" text="4">
      <formula>NOT(ISERROR(SEARCH("4",IQ32)))</formula>
    </cfRule>
    <cfRule type="containsText" dxfId="1687" priority="1094" stopIfTrue="1" operator="containsText" text="3">
      <formula>NOT(ISERROR(SEARCH("3",IQ32)))</formula>
    </cfRule>
    <cfRule type="containsText" dxfId="1686" priority="1095" stopIfTrue="1" operator="containsText" text="0">
      <formula>NOT(ISERROR(SEARCH("0",IQ32)))</formula>
    </cfRule>
  </conditionalFormatting>
  <conditionalFormatting sqref="IQ32:IR32">
    <cfRule type="containsText" dxfId="1685" priority="1086" stopIfTrue="1" operator="containsText" text="1">
      <formula>NOT(ISERROR(SEARCH("1",IQ32)))</formula>
    </cfRule>
    <cfRule type="containsText" dxfId="1684" priority="1087" stopIfTrue="1" operator="containsText" text="2">
      <formula>NOT(ISERROR(SEARCH("2",IQ32)))</formula>
    </cfRule>
    <cfRule type="containsText" dxfId="1683" priority="1088" stopIfTrue="1" operator="containsText" text="4">
      <formula>NOT(ISERROR(SEARCH("4",IQ32)))</formula>
    </cfRule>
    <cfRule type="containsText" dxfId="1682" priority="1089" stopIfTrue="1" operator="containsText" text="3">
      <formula>NOT(ISERROR(SEARCH("3",IQ32)))</formula>
    </cfRule>
    <cfRule type="containsText" dxfId="1681" priority="1090" stopIfTrue="1" operator="containsText" text="0">
      <formula>NOT(ISERROR(SEARCH("0",IQ32)))</formula>
    </cfRule>
  </conditionalFormatting>
  <conditionalFormatting sqref="IC34">
    <cfRule type="containsText" dxfId="1680" priority="1186" stopIfTrue="1" operator="containsText" text="1">
      <formula>NOT(ISERROR(SEARCH("1",IC34)))</formula>
    </cfRule>
    <cfRule type="containsText" dxfId="1679" priority="1187" stopIfTrue="1" operator="containsText" text="2">
      <formula>NOT(ISERROR(SEARCH("2",IC34)))</formula>
    </cfRule>
    <cfRule type="containsText" dxfId="1678" priority="1188" stopIfTrue="1" operator="containsText" text="4">
      <formula>NOT(ISERROR(SEARCH("4",IC34)))</formula>
    </cfRule>
    <cfRule type="containsText" dxfId="1677" priority="1189" stopIfTrue="1" operator="containsText" text="3">
      <formula>NOT(ISERROR(SEARCH("3",IC34)))</formula>
    </cfRule>
    <cfRule type="containsText" dxfId="1676" priority="1190" stopIfTrue="1" operator="containsText" text="0">
      <formula>NOT(ISERROR(SEARCH("0",IC34)))</formula>
    </cfRule>
  </conditionalFormatting>
  <conditionalFormatting sqref="IB34:IC34">
    <cfRule type="containsText" dxfId="1675" priority="1181" stopIfTrue="1" operator="containsText" text="1">
      <formula>NOT(ISERROR(SEARCH("1",IB34)))</formula>
    </cfRule>
    <cfRule type="containsText" dxfId="1674" priority="1182" stopIfTrue="1" operator="containsText" text="2">
      <formula>NOT(ISERROR(SEARCH("2",IB34)))</formula>
    </cfRule>
    <cfRule type="containsText" dxfId="1673" priority="1183" stopIfTrue="1" operator="containsText" text="4">
      <formula>NOT(ISERROR(SEARCH("4",IB34)))</formula>
    </cfRule>
    <cfRule type="containsText" dxfId="1672" priority="1184" stopIfTrue="1" operator="containsText" text="3">
      <formula>NOT(ISERROR(SEARCH("3",IB34)))</formula>
    </cfRule>
    <cfRule type="containsText" dxfId="1671" priority="1185" stopIfTrue="1" operator="containsText" text="0">
      <formula>NOT(ISERROR(SEARCH("0",IB34)))</formula>
    </cfRule>
  </conditionalFormatting>
  <conditionalFormatting sqref="IB34">
    <cfRule type="containsText" dxfId="1670" priority="1176" stopIfTrue="1" operator="containsText" text="1">
      <formula>NOT(ISERROR(SEARCH("1",IB34)))</formula>
    </cfRule>
    <cfRule type="containsText" dxfId="1669" priority="1177" stopIfTrue="1" operator="containsText" text="2">
      <formula>NOT(ISERROR(SEARCH("2",IB34)))</formula>
    </cfRule>
    <cfRule type="containsText" dxfId="1668" priority="1178" stopIfTrue="1" operator="containsText" text="4">
      <formula>NOT(ISERROR(SEARCH("4",IB34)))</formula>
    </cfRule>
    <cfRule type="containsText" dxfId="1667" priority="1179" stopIfTrue="1" operator="containsText" text="3">
      <formula>NOT(ISERROR(SEARCH("3",IB34)))</formula>
    </cfRule>
    <cfRule type="containsText" dxfId="1666" priority="1180" stopIfTrue="1" operator="containsText" text="0">
      <formula>NOT(ISERROR(SEARCH("0",IB34)))</formula>
    </cfRule>
  </conditionalFormatting>
  <conditionalFormatting sqref="IB34">
    <cfRule type="containsText" dxfId="1665" priority="1171" stopIfTrue="1" operator="containsText" text="1">
      <formula>NOT(ISERROR(SEARCH("1",IB34)))</formula>
    </cfRule>
    <cfRule type="containsText" dxfId="1664" priority="1172" stopIfTrue="1" operator="containsText" text="2">
      <formula>NOT(ISERROR(SEARCH("2",IB34)))</formula>
    </cfRule>
    <cfRule type="containsText" dxfId="1663" priority="1173" stopIfTrue="1" operator="containsText" text="4">
      <formula>NOT(ISERROR(SEARCH("4",IB34)))</formula>
    </cfRule>
    <cfRule type="containsText" dxfId="1662" priority="1174" stopIfTrue="1" operator="containsText" text="3">
      <formula>NOT(ISERROR(SEARCH("3",IB34)))</formula>
    </cfRule>
    <cfRule type="containsText" dxfId="1661" priority="1175" stopIfTrue="1" operator="containsText" text="0">
      <formula>NOT(ISERROR(SEARCH("0",IB34)))</formula>
    </cfRule>
  </conditionalFormatting>
  <conditionalFormatting sqref="IB34">
    <cfRule type="containsText" dxfId="1660" priority="1166" stopIfTrue="1" operator="containsText" text="1">
      <formula>NOT(ISERROR(SEARCH("1",IB34)))</formula>
    </cfRule>
    <cfRule type="containsText" dxfId="1659" priority="1167" stopIfTrue="1" operator="containsText" text="2">
      <formula>NOT(ISERROR(SEARCH("2",IB34)))</formula>
    </cfRule>
    <cfRule type="containsText" dxfId="1658" priority="1168" stopIfTrue="1" operator="containsText" text="4">
      <formula>NOT(ISERROR(SEARCH("4",IB34)))</formula>
    </cfRule>
    <cfRule type="containsText" dxfId="1657" priority="1169" stopIfTrue="1" operator="containsText" text="3">
      <formula>NOT(ISERROR(SEARCH("3",IB34)))</formula>
    </cfRule>
    <cfRule type="containsText" dxfId="1656" priority="1170" stopIfTrue="1" operator="containsText" text="0">
      <formula>NOT(ISERROR(SEARCH("0",IB34)))</formula>
    </cfRule>
  </conditionalFormatting>
  <conditionalFormatting sqref="HW36">
    <cfRule type="containsText" dxfId="1655" priority="1161" stopIfTrue="1" operator="containsText" text="1">
      <formula>NOT(ISERROR(SEARCH("1",HW36)))</formula>
    </cfRule>
    <cfRule type="containsText" dxfId="1654" priority="1162" stopIfTrue="1" operator="containsText" text="2">
      <formula>NOT(ISERROR(SEARCH("2",HW36)))</formula>
    </cfRule>
    <cfRule type="containsText" dxfId="1653" priority="1163" stopIfTrue="1" operator="containsText" text="4">
      <formula>NOT(ISERROR(SEARCH("4",HW36)))</formula>
    </cfRule>
    <cfRule type="containsText" dxfId="1652" priority="1164" stopIfTrue="1" operator="containsText" text="3">
      <formula>NOT(ISERROR(SEARCH("3",HW36)))</formula>
    </cfRule>
    <cfRule type="containsText" dxfId="1651" priority="1165" stopIfTrue="1" operator="containsText" text="0">
      <formula>NOT(ISERROR(SEARCH("0",HW36)))</formula>
    </cfRule>
  </conditionalFormatting>
  <conditionalFormatting sqref="HS36:HW36">
    <cfRule type="containsText" dxfId="1650" priority="1156" stopIfTrue="1" operator="containsText" text="1">
      <formula>NOT(ISERROR(SEARCH("1",HS36)))</formula>
    </cfRule>
    <cfRule type="containsText" dxfId="1649" priority="1157" stopIfTrue="1" operator="containsText" text="2">
      <formula>NOT(ISERROR(SEARCH("2",HS36)))</formula>
    </cfRule>
    <cfRule type="containsText" dxfId="1648" priority="1158" stopIfTrue="1" operator="containsText" text="4">
      <formula>NOT(ISERROR(SEARCH("4",HS36)))</formula>
    </cfRule>
    <cfRule type="containsText" dxfId="1647" priority="1159" stopIfTrue="1" operator="containsText" text="3">
      <formula>NOT(ISERROR(SEARCH("3",HS36)))</formula>
    </cfRule>
    <cfRule type="containsText" dxfId="1646" priority="1160" stopIfTrue="1" operator="containsText" text="0">
      <formula>NOT(ISERROR(SEARCH("0",HS36)))</formula>
    </cfRule>
  </conditionalFormatting>
  <conditionalFormatting sqref="KC36:KD36">
    <cfRule type="containsText" dxfId="1645" priority="1866" stopIfTrue="1" operator="containsText" text="1">
      <formula>NOT(ISERROR(SEARCH("1",KC36)))</formula>
    </cfRule>
    <cfRule type="containsText" dxfId="1644" priority="1867" stopIfTrue="1" operator="containsText" text="2">
      <formula>NOT(ISERROR(SEARCH("2",KC36)))</formula>
    </cfRule>
    <cfRule type="containsText" dxfId="1643" priority="1868" stopIfTrue="1" operator="containsText" text="4">
      <formula>NOT(ISERROR(SEARCH("4",KC36)))</formula>
    </cfRule>
    <cfRule type="containsText" dxfId="1642" priority="1869" stopIfTrue="1" operator="containsText" text="3">
      <formula>NOT(ISERROR(SEARCH("3",KC36)))</formula>
    </cfRule>
    <cfRule type="containsText" dxfId="1641" priority="1870" stopIfTrue="1" operator="containsText" text="0">
      <formula>NOT(ISERROR(SEARCH("0",KC36)))</formula>
    </cfRule>
  </conditionalFormatting>
  <conditionalFormatting sqref="KF36 KJ36:KK36 KC36:KD36 JK36:JW36">
    <cfRule type="containsText" dxfId="1640" priority="1876" stopIfTrue="1" operator="containsText" text="1">
      <formula>NOT(ISERROR(SEARCH("1",JK36)))</formula>
    </cfRule>
    <cfRule type="containsText" dxfId="1639" priority="1877" stopIfTrue="1" operator="containsText" text="2">
      <formula>NOT(ISERROR(SEARCH("2",JK36)))</formula>
    </cfRule>
    <cfRule type="containsText" dxfId="1638" priority="1878" stopIfTrue="1" operator="containsText" text="4">
      <formula>NOT(ISERROR(SEARCH("4",JK36)))</formula>
    </cfRule>
    <cfRule type="containsText" dxfId="1637" priority="1879" stopIfTrue="1" operator="containsText" text="3">
      <formula>NOT(ISERROR(SEARCH("3",JK36)))</formula>
    </cfRule>
    <cfRule type="containsText" dxfId="1636" priority="1880" stopIfTrue="1" operator="containsText" text="0">
      <formula>NOT(ISERROR(SEARCH("0",JK36)))</formula>
    </cfRule>
  </conditionalFormatting>
  <conditionalFormatting sqref="KC36:KK36 JK36:JW36">
    <cfRule type="containsText" dxfId="1635" priority="1871" stopIfTrue="1" operator="containsText" text="1">
      <formula>NOT(ISERROR(SEARCH("1",JK36)))</formula>
    </cfRule>
    <cfRule type="containsText" dxfId="1634" priority="1872" stopIfTrue="1" operator="containsText" text="2">
      <formula>NOT(ISERROR(SEARCH("2",JK36)))</formula>
    </cfRule>
    <cfRule type="containsText" dxfId="1633" priority="1873" stopIfTrue="1" operator="containsText" text="4">
      <formula>NOT(ISERROR(SEARCH("4",JK36)))</formula>
    </cfRule>
    <cfRule type="containsText" dxfId="1632" priority="1874" stopIfTrue="1" operator="containsText" text="3">
      <formula>NOT(ISERROR(SEARCH("3",JK36)))</formula>
    </cfRule>
    <cfRule type="containsText" dxfId="1631" priority="1875" stopIfTrue="1" operator="containsText" text="0">
      <formula>NOT(ISERROR(SEARCH("0",JK36)))</formula>
    </cfRule>
  </conditionalFormatting>
  <conditionalFormatting sqref="KD36">
    <cfRule type="containsText" dxfId="1630" priority="1861" stopIfTrue="1" operator="containsText" text="1">
      <formula>NOT(ISERROR(SEARCH("1",KD36)))</formula>
    </cfRule>
    <cfRule type="containsText" dxfId="1629" priority="1862" stopIfTrue="1" operator="containsText" text="2">
      <formula>NOT(ISERROR(SEARCH("2",KD36)))</formula>
    </cfRule>
    <cfRule type="containsText" dxfId="1628" priority="1863" stopIfTrue="1" operator="containsText" text="4">
      <formula>NOT(ISERROR(SEARCH("4",KD36)))</formula>
    </cfRule>
    <cfRule type="containsText" dxfId="1627" priority="1864" stopIfTrue="1" operator="containsText" text="3">
      <formula>NOT(ISERROR(SEARCH("3",KD36)))</formula>
    </cfRule>
    <cfRule type="containsText" dxfId="1626" priority="1865" stopIfTrue="1" operator="containsText" text="0">
      <formula>NOT(ISERROR(SEARCH("0",KD36)))</formula>
    </cfRule>
  </conditionalFormatting>
  <conditionalFormatting sqref="KG36:KI36 KC36:KE36 JK36:JW36">
    <cfRule type="containsText" dxfId="1625" priority="1856" stopIfTrue="1" operator="containsText" text="1">
      <formula>NOT(ISERROR(SEARCH("1",JK36)))</formula>
    </cfRule>
    <cfRule type="containsText" dxfId="1624" priority="1857" stopIfTrue="1" operator="containsText" text="2">
      <formula>NOT(ISERROR(SEARCH("2",JK36)))</formula>
    </cfRule>
    <cfRule type="containsText" dxfId="1623" priority="1858" stopIfTrue="1" operator="containsText" text="4">
      <formula>NOT(ISERROR(SEARCH("4",JK36)))</formula>
    </cfRule>
    <cfRule type="containsText" dxfId="1622" priority="1859" stopIfTrue="1" operator="containsText" text="3">
      <formula>NOT(ISERROR(SEARCH("3",JK36)))</formula>
    </cfRule>
    <cfRule type="containsText" dxfId="1621" priority="1860" stopIfTrue="1" operator="containsText" text="0">
      <formula>NOT(ISERROR(SEARCH("0",JK36)))</formula>
    </cfRule>
  </conditionalFormatting>
  <conditionalFormatting sqref="HR36 IC36:IF36 IN36">
    <cfRule type="containsText" dxfId="1620" priority="1851" stopIfTrue="1" operator="containsText" text="1">
      <formula>NOT(ISERROR(SEARCH("1",HR36)))</formula>
    </cfRule>
    <cfRule type="containsText" dxfId="1619" priority="1852" stopIfTrue="1" operator="containsText" text="2">
      <formula>NOT(ISERROR(SEARCH("2",HR36)))</formula>
    </cfRule>
    <cfRule type="containsText" dxfId="1618" priority="1853" stopIfTrue="1" operator="containsText" text="4">
      <formula>NOT(ISERROR(SEARCH("4",HR36)))</formula>
    </cfRule>
    <cfRule type="containsText" dxfId="1617" priority="1854" stopIfTrue="1" operator="containsText" text="3">
      <formula>NOT(ISERROR(SEARCH("3",HR36)))</formula>
    </cfRule>
    <cfRule type="containsText" dxfId="1616" priority="1855" stopIfTrue="1" operator="containsText" text="0">
      <formula>NOT(ISERROR(SEARCH("0",HR36)))</formula>
    </cfRule>
  </conditionalFormatting>
  <conditionalFormatting sqref="IO36:IQ36">
    <cfRule type="containsText" dxfId="1615" priority="1816" stopIfTrue="1" operator="containsText" text="1">
      <formula>NOT(ISERROR(SEARCH("1",IO36)))</formula>
    </cfRule>
    <cfRule type="containsText" dxfId="1614" priority="1817" stopIfTrue="1" operator="containsText" text="2">
      <formula>NOT(ISERROR(SEARCH("2",IO36)))</formula>
    </cfRule>
    <cfRule type="containsText" dxfId="1613" priority="1818" stopIfTrue="1" operator="containsText" text="4">
      <formula>NOT(ISERROR(SEARCH("4",IO36)))</formula>
    </cfRule>
    <cfRule type="containsText" dxfId="1612" priority="1819" stopIfTrue="1" operator="containsText" text="3">
      <formula>NOT(ISERROR(SEARCH("3",IO36)))</formula>
    </cfRule>
    <cfRule type="containsText" dxfId="1611" priority="1820" stopIfTrue="1" operator="containsText" text="0">
      <formula>NOT(ISERROR(SEARCH("0",IO36)))</formula>
    </cfRule>
  </conditionalFormatting>
  <conditionalFormatting sqref="KK36">
    <cfRule type="containsText" dxfId="1610" priority="1786" stopIfTrue="1" operator="containsText" text="1">
      <formula>NOT(ISERROR(SEARCH("1",KK36)))</formula>
    </cfRule>
    <cfRule type="containsText" dxfId="1609" priority="1787" stopIfTrue="1" operator="containsText" text="2">
      <formula>NOT(ISERROR(SEARCH("2",KK36)))</formula>
    </cfRule>
    <cfRule type="containsText" dxfId="1608" priority="1788" stopIfTrue="1" operator="containsText" text="4">
      <formula>NOT(ISERROR(SEARCH("4",KK36)))</formula>
    </cfRule>
    <cfRule type="containsText" dxfId="1607" priority="1789" stopIfTrue="1" operator="containsText" text="3">
      <formula>NOT(ISERROR(SEARCH("3",KK36)))</formula>
    </cfRule>
    <cfRule type="containsText" dxfId="1606" priority="1790" stopIfTrue="1" operator="containsText" text="0">
      <formula>NOT(ISERROR(SEARCH("0",KK36)))</formula>
    </cfRule>
  </conditionalFormatting>
  <conditionalFormatting sqref="HY36:IB36 IJ36:IM36">
    <cfRule type="containsText" dxfId="1605" priority="1781" stopIfTrue="1" operator="containsText" text="1">
      <formula>NOT(ISERROR(SEARCH("1",HY36)))</formula>
    </cfRule>
    <cfRule type="containsText" dxfId="1604" priority="1782" stopIfTrue="1" operator="containsText" text="2">
      <formula>NOT(ISERROR(SEARCH("2",HY36)))</formula>
    </cfRule>
    <cfRule type="containsText" dxfId="1603" priority="1783" stopIfTrue="1" operator="containsText" text="4">
      <formula>NOT(ISERROR(SEARCH("4",HY36)))</formula>
    </cfRule>
    <cfRule type="containsText" dxfId="1602" priority="1784" stopIfTrue="1" operator="containsText" text="3">
      <formula>NOT(ISERROR(SEARCH("3",HY36)))</formula>
    </cfRule>
    <cfRule type="containsText" dxfId="1601" priority="1785" stopIfTrue="1" operator="containsText" text="0">
      <formula>NOT(ISERROR(SEARCH("0",HY36)))</formula>
    </cfRule>
  </conditionalFormatting>
  <conditionalFormatting sqref="HX36 IF36:II36 IQ36:IS36">
    <cfRule type="containsText" dxfId="1600" priority="1776" stopIfTrue="1" operator="containsText" text="1">
      <formula>NOT(ISERROR(SEARCH("1",HX36)))</formula>
    </cfRule>
    <cfRule type="containsText" dxfId="1599" priority="1777" stopIfTrue="1" operator="containsText" text="2">
      <formula>NOT(ISERROR(SEARCH("2",HX36)))</formula>
    </cfRule>
    <cfRule type="containsText" dxfId="1598" priority="1778" stopIfTrue="1" operator="containsText" text="4">
      <formula>NOT(ISERROR(SEARCH("4",HX36)))</formula>
    </cfRule>
    <cfRule type="containsText" dxfId="1597" priority="1779" stopIfTrue="1" operator="containsText" text="3">
      <formula>NOT(ISERROR(SEARCH("3",HX36)))</formula>
    </cfRule>
    <cfRule type="containsText" dxfId="1596" priority="1780" stopIfTrue="1" operator="containsText" text="0">
      <formula>NOT(ISERROR(SEARCH("0",HX36)))</formula>
    </cfRule>
  </conditionalFormatting>
  <conditionalFormatting sqref="HX36 IF36:II36 IQ36:IS36">
    <cfRule type="containsText" dxfId="1595" priority="1771" stopIfTrue="1" operator="containsText" text="1">
      <formula>NOT(ISERROR(SEARCH("1",HX36)))</formula>
    </cfRule>
    <cfRule type="containsText" dxfId="1594" priority="1772" stopIfTrue="1" operator="containsText" text="2">
      <formula>NOT(ISERROR(SEARCH("2",HX36)))</formula>
    </cfRule>
    <cfRule type="containsText" dxfId="1593" priority="1773" stopIfTrue="1" operator="containsText" text="4">
      <formula>NOT(ISERROR(SEARCH("4",HX36)))</formula>
    </cfRule>
    <cfRule type="containsText" dxfId="1592" priority="1774" stopIfTrue="1" operator="containsText" text="3">
      <formula>NOT(ISERROR(SEARCH("3",HX36)))</formula>
    </cfRule>
    <cfRule type="containsText" dxfId="1591" priority="1775" stopIfTrue="1" operator="containsText" text="0">
      <formula>NOT(ISERROR(SEARCH("0",HX36)))</formula>
    </cfRule>
  </conditionalFormatting>
  <conditionalFormatting sqref="JX36:KB36">
    <cfRule type="containsText" dxfId="1590" priority="1721" stopIfTrue="1" operator="containsText" text="1">
      <formula>NOT(ISERROR(SEARCH("1",JX36)))</formula>
    </cfRule>
    <cfRule type="containsText" dxfId="1589" priority="1722" stopIfTrue="1" operator="containsText" text="2">
      <formula>NOT(ISERROR(SEARCH("2",JX36)))</formula>
    </cfRule>
    <cfRule type="containsText" dxfId="1588" priority="1723" stopIfTrue="1" operator="containsText" text="4">
      <formula>NOT(ISERROR(SEARCH("4",JX36)))</formula>
    </cfRule>
    <cfRule type="containsText" dxfId="1587" priority="1724" stopIfTrue="1" operator="containsText" text="3">
      <formula>NOT(ISERROR(SEARCH("3",JX36)))</formula>
    </cfRule>
    <cfRule type="containsText" dxfId="1586" priority="1725" stopIfTrue="1" operator="containsText" text="0">
      <formula>NOT(ISERROR(SEARCH("0",JX36)))</formula>
    </cfRule>
  </conditionalFormatting>
  <conditionalFormatting sqref="KJ36:KK36 KG36:KH36">
    <cfRule type="containsText" dxfId="1585" priority="1886" stopIfTrue="1" operator="containsText" text="1">
      <formula>NOT(ISERROR(SEARCH("1",KG36)))</formula>
    </cfRule>
    <cfRule type="containsText" dxfId="1584" priority="1887" stopIfTrue="1" operator="containsText" text="2">
      <formula>NOT(ISERROR(SEARCH("2",KG36)))</formula>
    </cfRule>
    <cfRule type="containsText" dxfId="1583" priority="1888" stopIfTrue="1" operator="containsText" text="4">
      <formula>NOT(ISERROR(SEARCH("4",KG36)))</formula>
    </cfRule>
    <cfRule type="containsText" dxfId="1582" priority="1889" stopIfTrue="1" operator="containsText" text="3">
      <formula>NOT(ISERROR(SEARCH("3",KG36)))</formula>
    </cfRule>
    <cfRule type="containsText" dxfId="1581" priority="1890" stopIfTrue="1" operator="containsText" text="0">
      <formula>NOT(ISERROR(SEARCH("0",KG36)))</formula>
    </cfRule>
  </conditionalFormatting>
  <conditionalFormatting sqref="KI36">
    <cfRule type="containsText" dxfId="1580" priority="1881" stopIfTrue="1" operator="containsText" text="1">
      <formula>NOT(ISERROR(SEARCH("1",KI36)))</formula>
    </cfRule>
    <cfRule type="containsText" dxfId="1579" priority="1882" stopIfTrue="1" operator="containsText" text="2">
      <formula>NOT(ISERROR(SEARCH("2",KI36)))</formula>
    </cfRule>
    <cfRule type="containsText" dxfId="1578" priority="1883" stopIfTrue="1" operator="containsText" text="4">
      <formula>NOT(ISERROR(SEARCH("4",KI36)))</formula>
    </cfRule>
    <cfRule type="containsText" dxfId="1577" priority="1884" stopIfTrue="1" operator="containsText" text="3">
      <formula>NOT(ISERROR(SEARCH("3",KI36)))</formula>
    </cfRule>
    <cfRule type="containsText" dxfId="1576" priority="1885" stopIfTrue="1" operator="containsText" text="0">
      <formula>NOT(ISERROR(SEARCH("0",KI36)))</formula>
    </cfRule>
  </conditionalFormatting>
  <conditionalFormatting sqref="HX36 II36">
    <cfRule type="containsText" dxfId="1575" priority="1831" stopIfTrue="1" operator="containsText" text="1">
      <formula>NOT(ISERROR(SEARCH("1",HX36)))</formula>
    </cfRule>
    <cfRule type="containsText" dxfId="1574" priority="1832" stopIfTrue="1" operator="containsText" text="2">
      <formula>NOT(ISERROR(SEARCH("2",HX36)))</formula>
    </cfRule>
    <cfRule type="containsText" dxfId="1573" priority="1833" stopIfTrue="1" operator="containsText" text="4">
      <formula>NOT(ISERROR(SEARCH("4",HX36)))</formula>
    </cfRule>
    <cfRule type="containsText" dxfId="1572" priority="1834" stopIfTrue="1" operator="containsText" text="3">
      <formula>NOT(ISERROR(SEARCH("3",HX36)))</formula>
    </cfRule>
    <cfRule type="containsText" dxfId="1571" priority="1835" stopIfTrue="1" operator="containsText" text="0">
      <formula>NOT(ISERROR(SEARCH("0",HX36)))</formula>
    </cfRule>
  </conditionalFormatting>
  <conditionalFormatting sqref="HX36 II36">
    <cfRule type="containsText" dxfId="1570" priority="1826" stopIfTrue="1" operator="containsText" text="1">
      <formula>NOT(ISERROR(SEARCH("1",HX36)))</formula>
    </cfRule>
    <cfRule type="containsText" dxfId="1569" priority="1827" stopIfTrue="1" operator="containsText" text="2">
      <formula>NOT(ISERROR(SEARCH("2",HX36)))</formula>
    </cfRule>
    <cfRule type="containsText" dxfId="1568" priority="1828" stopIfTrue="1" operator="containsText" text="4">
      <formula>NOT(ISERROR(SEARCH("4",HX36)))</formula>
    </cfRule>
    <cfRule type="containsText" dxfId="1567" priority="1829" stopIfTrue="1" operator="containsText" text="3">
      <formula>NOT(ISERROR(SEARCH("3",HX36)))</formula>
    </cfRule>
    <cfRule type="containsText" dxfId="1566" priority="1830" stopIfTrue="1" operator="containsText" text="0">
      <formula>NOT(ISERROR(SEARCH("0",HX36)))</formula>
    </cfRule>
  </conditionalFormatting>
  <conditionalFormatting sqref="IR36:IS36">
    <cfRule type="containsText" dxfId="1565" priority="1811" stopIfTrue="1" operator="containsText" text="1">
      <formula>NOT(ISERROR(SEARCH("1",IR36)))</formula>
    </cfRule>
    <cfRule type="containsText" dxfId="1564" priority="1812" stopIfTrue="1" operator="containsText" text="2">
      <formula>NOT(ISERROR(SEARCH("2",IR36)))</formula>
    </cfRule>
    <cfRule type="containsText" dxfId="1563" priority="1813" stopIfTrue="1" operator="containsText" text="4">
      <formula>NOT(ISERROR(SEARCH("4",IR36)))</formula>
    </cfRule>
    <cfRule type="containsText" dxfId="1562" priority="1814" stopIfTrue="1" operator="containsText" text="3">
      <formula>NOT(ISERROR(SEARCH("3",IR36)))</formula>
    </cfRule>
    <cfRule type="containsText" dxfId="1561" priority="1815" stopIfTrue="1" operator="containsText" text="0">
      <formula>NOT(ISERROR(SEARCH("0",IR36)))</formula>
    </cfRule>
  </conditionalFormatting>
  <conditionalFormatting sqref="IV36">
    <cfRule type="containsText" dxfId="1560" priority="1661" stopIfTrue="1" operator="containsText" text="1">
      <formula>NOT(ISERROR(SEARCH("1",IV36)))</formula>
    </cfRule>
    <cfRule type="containsText" dxfId="1559" priority="1662" stopIfTrue="1" operator="containsText" text="2">
      <formula>NOT(ISERROR(SEARCH("2",IV36)))</formula>
    </cfRule>
    <cfRule type="containsText" dxfId="1558" priority="1663" stopIfTrue="1" operator="containsText" text="4">
      <formula>NOT(ISERROR(SEARCH("4",IV36)))</formula>
    </cfRule>
    <cfRule type="containsText" dxfId="1557" priority="1664" stopIfTrue="1" operator="containsText" text="3">
      <formula>NOT(ISERROR(SEARCH("3",IV36)))</formula>
    </cfRule>
    <cfRule type="containsText" dxfId="1556" priority="1665" stopIfTrue="1" operator="containsText" text="0">
      <formula>NOT(ISERROR(SEARCH("0",IV36)))</formula>
    </cfRule>
  </conditionalFormatting>
  <conditionalFormatting sqref="IV36">
    <cfRule type="containsText" dxfId="1555" priority="1656" stopIfTrue="1" operator="containsText" text="1">
      <formula>NOT(ISERROR(SEARCH("1",IV36)))</formula>
    </cfRule>
    <cfRule type="containsText" dxfId="1554" priority="1657" stopIfTrue="1" operator="containsText" text="2">
      <formula>NOT(ISERROR(SEARCH("2",IV36)))</formula>
    </cfRule>
    <cfRule type="containsText" dxfId="1553" priority="1658" stopIfTrue="1" operator="containsText" text="4">
      <formula>NOT(ISERROR(SEARCH("4",IV36)))</formula>
    </cfRule>
    <cfRule type="containsText" dxfId="1552" priority="1659" stopIfTrue="1" operator="containsText" text="3">
      <formula>NOT(ISERROR(SEARCH("3",IV36)))</formula>
    </cfRule>
    <cfRule type="containsText" dxfId="1551" priority="1660" stopIfTrue="1" operator="containsText" text="0">
      <formula>NOT(ISERROR(SEARCH("0",IV36)))</formula>
    </cfRule>
  </conditionalFormatting>
  <conditionalFormatting sqref="IT36:IU36">
    <cfRule type="containsText" dxfId="1550" priority="1666" stopIfTrue="1" operator="containsText" text="1">
      <formula>NOT(ISERROR(SEARCH("1",IT36)))</formula>
    </cfRule>
    <cfRule type="containsText" dxfId="1549" priority="1667" stopIfTrue="1" operator="containsText" text="2">
      <formula>NOT(ISERROR(SEARCH("2",IT36)))</formula>
    </cfRule>
    <cfRule type="containsText" dxfId="1548" priority="1668" stopIfTrue="1" operator="containsText" text="4">
      <formula>NOT(ISERROR(SEARCH("4",IT36)))</formula>
    </cfRule>
    <cfRule type="containsText" dxfId="1547" priority="1669" stopIfTrue="1" operator="containsText" text="3">
      <formula>NOT(ISERROR(SEARCH("3",IT36)))</formula>
    </cfRule>
    <cfRule type="containsText" dxfId="1546" priority="1670" stopIfTrue="1" operator="containsText" text="0">
      <formula>NOT(ISERROR(SEARCH("0",IT36)))</formula>
    </cfRule>
  </conditionalFormatting>
  <conditionalFormatting sqref="IT36:IU36">
    <cfRule type="containsText" dxfId="1545" priority="1671" stopIfTrue="1" operator="containsText" text="1">
      <formula>NOT(ISERROR(SEARCH("1",IT36)))</formula>
    </cfRule>
    <cfRule type="containsText" dxfId="1544" priority="1672" stopIfTrue="1" operator="containsText" text="2">
      <formula>NOT(ISERROR(SEARCH("2",IT36)))</formula>
    </cfRule>
    <cfRule type="containsText" dxfId="1543" priority="1673" stopIfTrue="1" operator="containsText" text="4">
      <formula>NOT(ISERROR(SEARCH("4",IT36)))</formula>
    </cfRule>
    <cfRule type="containsText" dxfId="1542" priority="1674" stopIfTrue="1" operator="containsText" text="3">
      <formula>NOT(ISERROR(SEARCH("3",IT36)))</formula>
    </cfRule>
    <cfRule type="containsText" dxfId="1541" priority="1675" stopIfTrue="1" operator="containsText" text="0">
      <formula>NOT(ISERROR(SEARCH("0",IT36)))</formula>
    </cfRule>
  </conditionalFormatting>
  <conditionalFormatting sqref="IW36">
    <cfRule type="containsText" dxfId="1540" priority="1716" stopIfTrue="1" operator="containsText" text="1">
      <formula>NOT(ISERROR(SEARCH("1",IW36)))</formula>
    </cfRule>
    <cfRule type="containsText" dxfId="1539" priority="1717" stopIfTrue="1" operator="containsText" text="2">
      <formula>NOT(ISERROR(SEARCH("2",IW36)))</formula>
    </cfRule>
    <cfRule type="containsText" dxfId="1538" priority="1718" stopIfTrue="1" operator="containsText" text="4">
      <formula>NOT(ISERROR(SEARCH("4",IW36)))</formula>
    </cfRule>
    <cfRule type="containsText" dxfId="1537" priority="1719" stopIfTrue="1" operator="containsText" text="3">
      <formula>NOT(ISERROR(SEARCH("3",IW36)))</formula>
    </cfRule>
    <cfRule type="containsText" dxfId="1536" priority="1720" stopIfTrue="1" operator="containsText" text="0">
      <formula>NOT(ISERROR(SEARCH("0",IW36)))</formula>
    </cfRule>
  </conditionalFormatting>
  <conditionalFormatting sqref="IV36">
    <cfRule type="containsText" dxfId="1535" priority="1651" stopIfTrue="1" operator="containsText" text="1">
      <formula>NOT(ISERROR(SEARCH("1",IV36)))</formula>
    </cfRule>
    <cfRule type="containsText" dxfId="1534" priority="1652" stopIfTrue="1" operator="containsText" text="2">
      <formula>NOT(ISERROR(SEARCH("2",IV36)))</formula>
    </cfRule>
    <cfRule type="containsText" dxfId="1533" priority="1653" stopIfTrue="1" operator="containsText" text="4">
      <formula>NOT(ISERROR(SEARCH("4",IV36)))</formula>
    </cfRule>
    <cfRule type="containsText" dxfId="1532" priority="1654" stopIfTrue="1" operator="containsText" text="3">
      <formula>NOT(ISERROR(SEARCH("3",IV36)))</formula>
    </cfRule>
    <cfRule type="containsText" dxfId="1531" priority="1655" stopIfTrue="1" operator="containsText" text="0">
      <formula>NOT(ISERROR(SEARCH("0",IV36)))</formula>
    </cfRule>
  </conditionalFormatting>
  <conditionalFormatting sqref="HR36">
    <cfRule type="containsText" dxfId="1530" priority="1646" stopIfTrue="1" operator="containsText" text="1">
      <formula>NOT(ISERROR(SEARCH("1",HR36)))</formula>
    </cfRule>
    <cfRule type="containsText" dxfId="1529" priority="1647" stopIfTrue="1" operator="containsText" text="2">
      <formula>NOT(ISERROR(SEARCH("2",HR36)))</formula>
    </cfRule>
    <cfRule type="containsText" dxfId="1528" priority="1648" stopIfTrue="1" operator="containsText" text="4">
      <formula>NOT(ISERROR(SEARCH("4",HR36)))</formula>
    </cfRule>
    <cfRule type="containsText" dxfId="1527" priority="1649" stopIfTrue="1" operator="containsText" text="3">
      <formula>NOT(ISERROR(SEARCH("3",HR36)))</formula>
    </cfRule>
    <cfRule type="containsText" dxfId="1526" priority="1650" stopIfTrue="1" operator="containsText" text="0">
      <formula>NOT(ISERROR(SEARCH("0",HR36)))</formula>
    </cfRule>
  </conditionalFormatting>
  <conditionalFormatting sqref="HR36">
    <cfRule type="containsText" dxfId="1525" priority="1641" stopIfTrue="1" operator="containsText" text="1">
      <formula>NOT(ISERROR(SEARCH("1",HR36)))</formula>
    </cfRule>
    <cfRule type="containsText" dxfId="1524" priority="1642" stopIfTrue="1" operator="containsText" text="2">
      <formula>NOT(ISERROR(SEARCH("2",HR36)))</formula>
    </cfRule>
    <cfRule type="containsText" dxfId="1523" priority="1643" stopIfTrue="1" operator="containsText" text="4">
      <formula>NOT(ISERROR(SEARCH("4",HR36)))</formula>
    </cfRule>
    <cfRule type="containsText" dxfId="1522" priority="1644" stopIfTrue="1" operator="containsText" text="3">
      <formula>NOT(ISERROR(SEARCH("3",HR36)))</formula>
    </cfRule>
    <cfRule type="containsText" dxfId="1521" priority="1645" stopIfTrue="1" operator="containsText" text="0">
      <formula>NOT(ISERROR(SEARCH("0",HR36)))</formula>
    </cfRule>
  </conditionalFormatting>
  <conditionalFormatting sqref="DS20:EH20">
    <cfRule type="containsText" dxfId="1520" priority="1636" stopIfTrue="1" operator="containsText" text="1">
      <formula>NOT(ISERROR(SEARCH("1",DS20)))</formula>
    </cfRule>
    <cfRule type="containsText" dxfId="1519" priority="1637" stopIfTrue="1" operator="containsText" text="2">
      <formula>NOT(ISERROR(SEARCH("2",DS20)))</formula>
    </cfRule>
    <cfRule type="containsText" dxfId="1518" priority="1638" stopIfTrue="1" operator="containsText" text="4">
      <formula>NOT(ISERROR(SEARCH("4",DS20)))</formula>
    </cfRule>
    <cfRule type="containsText" dxfId="1517" priority="1639" stopIfTrue="1" operator="containsText" text="3">
      <formula>NOT(ISERROR(SEARCH("3",DS20)))</formula>
    </cfRule>
    <cfRule type="containsText" dxfId="1516" priority="1640" stopIfTrue="1" operator="containsText" text="0">
      <formula>NOT(ISERROR(SEARCH("0",DS20)))</formula>
    </cfRule>
  </conditionalFormatting>
  <conditionalFormatting sqref="DS22:EH22">
    <cfRule type="containsText" dxfId="1515" priority="1631" stopIfTrue="1" operator="containsText" text="1">
      <formula>NOT(ISERROR(SEARCH("1",DS22)))</formula>
    </cfRule>
    <cfRule type="containsText" dxfId="1514" priority="1632" stopIfTrue="1" operator="containsText" text="2">
      <formula>NOT(ISERROR(SEARCH("2",DS22)))</formula>
    </cfRule>
    <cfRule type="containsText" dxfId="1513" priority="1633" stopIfTrue="1" operator="containsText" text="4">
      <formula>NOT(ISERROR(SEARCH("4",DS22)))</formula>
    </cfRule>
    <cfRule type="containsText" dxfId="1512" priority="1634" stopIfTrue="1" operator="containsText" text="3">
      <formula>NOT(ISERROR(SEARCH("3",DS22)))</formula>
    </cfRule>
    <cfRule type="containsText" dxfId="1511" priority="1635" stopIfTrue="1" operator="containsText" text="0">
      <formula>NOT(ISERROR(SEARCH("0",DS22)))</formula>
    </cfRule>
  </conditionalFormatting>
  <conditionalFormatting sqref="ED18:EE18">
    <cfRule type="containsText" dxfId="1510" priority="1586" stopIfTrue="1" operator="containsText" text="1">
      <formula>NOT(ISERROR(SEARCH("1",ED18)))</formula>
    </cfRule>
    <cfRule type="containsText" dxfId="1509" priority="1587" stopIfTrue="1" operator="containsText" text="2">
      <formula>NOT(ISERROR(SEARCH("2",ED18)))</formula>
    </cfRule>
    <cfRule type="containsText" dxfId="1508" priority="1588" stopIfTrue="1" operator="containsText" text="4">
      <formula>NOT(ISERROR(SEARCH("4",ED18)))</formula>
    </cfRule>
    <cfRule type="containsText" dxfId="1507" priority="1589" stopIfTrue="1" operator="containsText" text="3">
      <formula>NOT(ISERROR(SEARCH("3",ED18)))</formula>
    </cfRule>
    <cfRule type="containsText" dxfId="1506" priority="1590" stopIfTrue="1" operator="containsText" text="0">
      <formula>NOT(ISERROR(SEARCH("0",ED18)))</formula>
    </cfRule>
  </conditionalFormatting>
  <conditionalFormatting sqref="ED18:EE18">
    <cfRule type="containsText" dxfId="1505" priority="1581" stopIfTrue="1" operator="containsText" text="1">
      <formula>NOT(ISERROR(SEARCH("1",ED18)))</formula>
    </cfRule>
    <cfRule type="containsText" dxfId="1504" priority="1582" stopIfTrue="1" operator="containsText" text="2">
      <formula>NOT(ISERROR(SEARCH("2",ED18)))</formula>
    </cfRule>
    <cfRule type="containsText" dxfId="1503" priority="1583" stopIfTrue="1" operator="containsText" text="4">
      <formula>NOT(ISERROR(SEARCH("4",ED18)))</formula>
    </cfRule>
    <cfRule type="containsText" dxfId="1502" priority="1584" stopIfTrue="1" operator="containsText" text="3">
      <formula>NOT(ISERROR(SEARCH("3",ED18)))</formula>
    </cfRule>
    <cfRule type="containsText" dxfId="1501" priority="1585" stopIfTrue="1" operator="containsText" text="0">
      <formula>NOT(ISERROR(SEARCH("0",ED18)))</formula>
    </cfRule>
  </conditionalFormatting>
  <conditionalFormatting sqref="EE18">
    <cfRule type="containsText" dxfId="1500" priority="1596" stopIfTrue="1" operator="containsText" text="1">
      <formula>NOT(ISERROR(SEARCH("1",EE18)))</formula>
    </cfRule>
    <cfRule type="containsText" dxfId="1499" priority="1597" stopIfTrue="1" operator="containsText" text="2">
      <formula>NOT(ISERROR(SEARCH("2",EE18)))</formula>
    </cfRule>
    <cfRule type="containsText" dxfId="1498" priority="1598" stopIfTrue="1" operator="containsText" text="4">
      <formula>NOT(ISERROR(SEARCH("4",EE18)))</formula>
    </cfRule>
    <cfRule type="containsText" dxfId="1497" priority="1599" stopIfTrue="1" operator="containsText" text="3">
      <formula>NOT(ISERROR(SEARCH("3",EE18)))</formula>
    </cfRule>
    <cfRule type="containsText" dxfId="1496" priority="1600" stopIfTrue="1" operator="containsText" text="0">
      <formula>NOT(ISERROR(SEARCH("0",EE18)))</formula>
    </cfRule>
  </conditionalFormatting>
  <conditionalFormatting sqref="DU18:DX18">
    <cfRule type="containsText" dxfId="1495" priority="1626" stopIfTrue="1" operator="containsText" text="1">
      <formula>NOT(ISERROR(SEARCH("1",DU18)))</formula>
    </cfRule>
    <cfRule type="containsText" dxfId="1494" priority="1627" stopIfTrue="1" operator="containsText" text="2">
      <formula>NOT(ISERROR(SEARCH("2",DU18)))</formula>
    </cfRule>
    <cfRule type="containsText" dxfId="1493" priority="1628" stopIfTrue="1" operator="containsText" text="4">
      <formula>NOT(ISERROR(SEARCH("4",DU18)))</formula>
    </cfRule>
    <cfRule type="containsText" dxfId="1492" priority="1629" stopIfTrue="1" operator="containsText" text="3">
      <formula>NOT(ISERROR(SEARCH("3",DU18)))</formula>
    </cfRule>
    <cfRule type="containsText" dxfId="1491" priority="1630" stopIfTrue="1" operator="containsText" text="0">
      <formula>NOT(ISERROR(SEARCH("0",DU18)))</formula>
    </cfRule>
  </conditionalFormatting>
  <conditionalFormatting sqref="DU18:EC18">
    <cfRule type="containsText" dxfId="1490" priority="1621" stopIfTrue="1" operator="containsText" text="1">
      <formula>NOT(ISERROR(SEARCH("1",DU18)))</formula>
    </cfRule>
    <cfRule type="containsText" dxfId="1489" priority="1622" stopIfTrue="1" operator="containsText" text="2">
      <formula>NOT(ISERROR(SEARCH("2",DU18)))</formula>
    </cfRule>
    <cfRule type="containsText" dxfId="1488" priority="1623" stopIfTrue="1" operator="containsText" text="4">
      <formula>NOT(ISERROR(SEARCH("4",DU18)))</formula>
    </cfRule>
    <cfRule type="containsText" dxfId="1487" priority="1624" stopIfTrue="1" operator="containsText" text="3">
      <formula>NOT(ISERROR(SEARCH("3",DU18)))</formula>
    </cfRule>
    <cfRule type="containsText" dxfId="1486" priority="1625" stopIfTrue="1" operator="containsText" text="0">
      <formula>NOT(ISERROR(SEARCH("0",DU18)))</formula>
    </cfRule>
  </conditionalFormatting>
  <conditionalFormatting sqref="EE18">
    <cfRule type="containsText" dxfId="1485" priority="1601" stopIfTrue="1" operator="containsText" text="1">
      <formula>NOT(ISERROR(SEARCH("1",EE18)))</formula>
    </cfRule>
    <cfRule type="containsText" dxfId="1484" priority="1602" stopIfTrue="1" operator="containsText" text="2">
      <formula>NOT(ISERROR(SEARCH("2",EE18)))</formula>
    </cfRule>
    <cfRule type="containsText" dxfId="1483" priority="1603" stopIfTrue="1" operator="containsText" text="4">
      <formula>NOT(ISERROR(SEARCH("4",EE18)))</formula>
    </cfRule>
    <cfRule type="containsText" dxfId="1482" priority="1604" stopIfTrue="1" operator="containsText" text="3">
      <formula>NOT(ISERROR(SEARCH("3",EE18)))</formula>
    </cfRule>
    <cfRule type="containsText" dxfId="1481" priority="1605" stopIfTrue="1" operator="containsText" text="0">
      <formula>NOT(ISERROR(SEARCH("0",EE18)))</formula>
    </cfRule>
  </conditionalFormatting>
  <conditionalFormatting sqref="EF18 ED18">
    <cfRule type="containsText" dxfId="1480" priority="1616" stopIfTrue="1" operator="containsText" text="1">
      <formula>NOT(ISERROR(SEARCH("1",ED18)))</formula>
    </cfRule>
    <cfRule type="containsText" dxfId="1479" priority="1617" stopIfTrue="1" operator="containsText" text="2">
      <formula>NOT(ISERROR(SEARCH("2",ED18)))</formula>
    </cfRule>
    <cfRule type="containsText" dxfId="1478" priority="1618" stopIfTrue="1" operator="containsText" text="4">
      <formula>NOT(ISERROR(SEARCH("4",ED18)))</formula>
    </cfRule>
    <cfRule type="containsText" dxfId="1477" priority="1619" stopIfTrue="1" operator="containsText" text="3">
      <formula>NOT(ISERROR(SEARCH("3",ED18)))</formula>
    </cfRule>
    <cfRule type="containsText" dxfId="1476" priority="1620" stopIfTrue="1" operator="containsText" text="0">
      <formula>NOT(ISERROR(SEARCH("0",ED18)))</formula>
    </cfRule>
  </conditionalFormatting>
  <conditionalFormatting sqref="EF18">
    <cfRule type="containsText" dxfId="1475" priority="1611" stopIfTrue="1" operator="containsText" text="1">
      <formula>NOT(ISERROR(SEARCH("1",EF18)))</formula>
    </cfRule>
    <cfRule type="containsText" dxfId="1474" priority="1612" stopIfTrue="1" operator="containsText" text="2">
      <formula>NOT(ISERROR(SEARCH("2",EF18)))</formula>
    </cfRule>
    <cfRule type="containsText" dxfId="1473" priority="1613" stopIfTrue="1" operator="containsText" text="4">
      <formula>NOT(ISERROR(SEARCH("4",EF18)))</formula>
    </cfRule>
    <cfRule type="containsText" dxfId="1472" priority="1614" stopIfTrue="1" operator="containsText" text="3">
      <formula>NOT(ISERROR(SEARCH("3",EF18)))</formula>
    </cfRule>
    <cfRule type="containsText" dxfId="1471" priority="1615" stopIfTrue="1" operator="containsText" text="0">
      <formula>NOT(ISERROR(SEARCH("0",EF18)))</formula>
    </cfRule>
  </conditionalFormatting>
  <conditionalFormatting sqref="EF18">
    <cfRule type="containsText" dxfId="1470" priority="1606" stopIfTrue="1" operator="containsText" text="1">
      <formula>NOT(ISERROR(SEARCH("1",EF18)))</formula>
    </cfRule>
    <cfRule type="containsText" dxfId="1469" priority="1607" stopIfTrue="1" operator="containsText" text="2">
      <formula>NOT(ISERROR(SEARCH("2",EF18)))</formula>
    </cfRule>
    <cfRule type="containsText" dxfId="1468" priority="1608" stopIfTrue="1" operator="containsText" text="4">
      <formula>NOT(ISERROR(SEARCH("4",EF18)))</formula>
    </cfRule>
    <cfRule type="containsText" dxfId="1467" priority="1609" stopIfTrue="1" operator="containsText" text="3">
      <formula>NOT(ISERROR(SEARCH("3",EF18)))</formula>
    </cfRule>
    <cfRule type="containsText" dxfId="1466" priority="1610" stopIfTrue="1" operator="containsText" text="0">
      <formula>NOT(ISERROR(SEARCH("0",EF18)))</formula>
    </cfRule>
  </conditionalFormatting>
  <conditionalFormatting sqref="EF18">
    <cfRule type="containsText" dxfId="1465" priority="1591" stopIfTrue="1" operator="containsText" text="1">
      <formula>NOT(ISERROR(SEARCH("1",EF18)))</formula>
    </cfRule>
    <cfRule type="containsText" dxfId="1464" priority="1592" stopIfTrue="1" operator="containsText" text="2">
      <formula>NOT(ISERROR(SEARCH("2",EF18)))</formula>
    </cfRule>
    <cfRule type="containsText" dxfId="1463" priority="1593" stopIfTrue="1" operator="containsText" text="4">
      <formula>NOT(ISERROR(SEARCH("4",EF18)))</formula>
    </cfRule>
    <cfRule type="containsText" dxfId="1462" priority="1594" stopIfTrue="1" operator="containsText" text="3">
      <formula>NOT(ISERROR(SEARCH("3",EF18)))</formula>
    </cfRule>
    <cfRule type="containsText" dxfId="1461" priority="1595" stopIfTrue="1" operator="containsText" text="0">
      <formula>NOT(ISERROR(SEARCH("0",EF18)))</formula>
    </cfRule>
  </conditionalFormatting>
  <conditionalFormatting sqref="FB18:FC18">
    <cfRule type="containsText" dxfId="1460" priority="1576" stopIfTrue="1" operator="containsText" text="1">
      <formula>NOT(ISERROR(SEARCH("1",FB18)))</formula>
    </cfRule>
    <cfRule type="containsText" dxfId="1459" priority="1577" stopIfTrue="1" operator="containsText" text="2">
      <formula>NOT(ISERROR(SEARCH("2",FB18)))</formula>
    </cfRule>
    <cfRule type="containsText" dxfId="1458" priority="1578" stopIfTrue="1" operator="containsText" text="4">
      <formula>NOT(ISERROR(SEARCH("4",FB18)))</formula>
    </cfRule>
    <cfRule type="containsText" dxfId="1457" priority="1579" stopIfTrue="1" operator="containsText" text="3">
      <formula>NOT(ISERROR(SEARCH("3",FB18)))</formula>
    </cfRule>
    <cfRule type="containsText" dxfId="1456" priority="1580" stopIfTrue="1" operator="containsText" text="0">
      <formula>NOT(ISERROR(SEARCH("0",FB18)))</formula>
    </cfRule>
  </conditionalFormatting>
  <conditionalFormatting sqref="FD18:FH18 FA18">
    <cfRule type="containsText" dxfId="1455" priority="1571" stopIfTrue="1" operator="containsText" text="1">
      <formula>NOT(ISERROR(SEARCH("1",FA18)))</formula>
    </cfRule>
    <cfRule type="containsText" dxfId="1454" priority="1572" stopIfTrue="1" operator="containsText" text="2">
      <formula>NOT(ISERROR(SEARCH("2",FA18)))</formula>
    </cfRule>
    <cfRule type="containsText" dxfId="1453" priority="1573" stopIfTrue="1" operator="containsText" text="4">
      <formula>NOT(ISERROR(SEARCH("4",FA18)))</formula>
    </cfRule>
    <cfRule type="containsText" dxfId="1452" priority="1574" stopIfTrue="1" operator="containsText" text="3">
      <formula>NOT(ISERROR(SEARCH("3",FA18)))</formula>
    </cfRule>
    <cfRule type="containsText" dxfId="1451" priority="1575" stopIfTrue="1" operator="containsText" text="0">
      <formula>NOT(ISERROR(SEARCH("0",FA18)))</formula>
    </cfRule>
  </conditionalFormatting>
  <conditionalFormatting sqref="FI18:FK18">
    <cfRule type="containsText" dxfId="1450" priority="1556" stopIfTrue="1" operator="containsText" text="1">
      <formula>NOT(ISERROR(SEARCH("1",FI18)))</formula>
    </cfRule>
    <cfRule type="containsText" dxfId="1449" priority="1557" stopIfTrue="1" operator="containsText" text="2">
      <formula>NOT(ISERROR(SEARCH("2",FI18)))</formula>
    </cfRule>
    <cfRule type="containsText" dxfId="1448" priority="1558" stopIfTrue="1" operator="containsText" text="4">
      <formula>NOT(ISERROR(SEARCH("4",FI18)))</formula>
    </cfRule>
    <cfRule type="containsText" dxfId="1447" priority="1559" stopIfTrue="1" operator="containsText" text="3">
      <formula>NOT(ISERROR(SEARCH("3",FI18)))</formula>
    </cfRule>
    <cfRule type="containsText" dxfId="1446" priority="1560" stopIfTrue="1" operator="containsText" text="0">
      <formula>NOT(ISERROR(SEARCH("0",FI18)))</formula>
    </cfRule>
  </conditionalFormatting>
  <conditionalFormatting sqref="FK18:FL18">
    <cfRule type="containsText" dxfId="1445" priority="1566" stopIfTrue="1" operator="containsText" text="1">
      <formula>NOT(ISERROR(SEARCH("1",FK18)))</formula>
    </cfRule>
    <cfRule type="containsText" dxfId="1444" priority="1567" stopIfTrue="1" operator="containsText" text="2">
      <formula>NOT(ISERROR(SEARCH("2",FK18)))</formula>
    </cfRule>
    <cfRule type="containsText" dxfId="1443" priority="1568" stopIfTrue="1" operator="containsText" text="4">
      <formula>NOT(ISERROR(SEARCH("4",FK18)))</formula>
    </cfRule>
    <cfRule type="containsText" dxfId="1442" priority="1569" stopIfTrue="1" operator="containsText" text="3">
      <formula>NOT(ISERROR(SEARCH("3",FK18)))</formula>
    </cfRule>
    <cfRule type="containsText" dxfId="1441" priority="1570" stopIfTrue="1" operator="containsText" text="0">
      <formula>NOT(ISERROR(SEARCH("0",FK18)))</formula>
    </cfRule>
  </conditionalFormatting>
  <conditionalFormatting sqref="FI18:FJ18 FM18:FN18">
    <cfRule type="containsText" dxfId="1440" priority="1561" stopIfTrue="1" operator="containsText" text="1">
      <formula>NOT(ISERROR(SEARCH("1",FI18)))</formula>
    </cfRule>
    <cfRule type="containsText" dxfId="1439" priority="1562" stopIfTrue="1" operator="containsText" text="2">
      <formula>NOT(ISERROR(SEARCH("2",FI18)))</formula>
    </cfRule>
    <cfRule type="containsText" dxfId="1438" priority="1563" stopIfTrue="1" operator="containsText" text="4">
      <formula>NOT(ISERROR(SEARCH("4",FI18)))</formula>
    </cfRule>
    <cfRule type="containsText" dxfId="1437" priority="1564" stopIfTrue="1" operator="containsText" text="3">
      <formula>NOT(ISERROR(SEARCH("3",FI18)))</formula>
    </cfRule>
    <cfRule type="containsText" dxfId="1436" priority="1565" stopIfTrue="1" operator="containsText" text="0">
      <formula>NOT(ISERROR(SEARCH("0",FI18)))</formula>
    </cfRule>
  </conditionalFormatting>
  <conditionalFormatting sqref="EY20:FA20">
    <cfRule type="containsText" dxfId="1435" priority="1551" stopIfTrue="1" operator="containsText" text="1">
      <formula>NOT(ISERROR(SEARCH("1",EY20)))</formula>
    </cfRule>
    <cfRule type="containsText" dxfId="1434" priority="1552" stopIfTrue="1" operator="containsText" text="2">
      <formula>NOT(ISERROR(SEARCH("2",EY20)))</formula>
    </cfRule>
    <cfRule type="containsText" dxfId="1433" priority="1553" stopIfTrue="1" operator="containsText" text="4">
      <formula>NOT(ISERROR(SEARCH("4",EY20)))</formula>
    </cfRule>
    <cfRule type="containsText" dxfId="1432" priority="1554" stopIfTrue="1" operator="containsText" text="3">
      <formula>NOT(ISERROR(SEARCH("3",EY20)))</formula>
    </cfRule>
    <cfRule type="containsText" dxfId="1431" priority="1555" stopIfTrue="1" operator="containsText" text="0">
      <formula>NOT(ISERROR(SEARCH("0",EY20)))</formula>
    </cfRule>
  </conditionalFormatting>
  <conditionalFormatting sqref="EY20:FA20">
    <cfRule type="containsText" dxfId="1430" priority="1546" stopIfTrue="1" operator="containsText" text="1">
      <formula>NOT(ISERROR(SEARCH("1",EY20)))</formula>
    </cfRule>
    <cfRule type="containsText" dxfId="1429" priority="1547" stopIfTrue="1" operator="containsText" text="2">
      <formula>NOT(ISERROR(SEARCH("2",EY20)))</formula>
    </cfRule>
    <cfRule type="containsText" dxfId="1428" priority="1548" stopIfTrue="1" operator="containsText" text="4">
      <formula>NOT(ISERROR(SEARCH("4",EY20)))</formula>
    </cfRule>
    <cfRule type="containsText" dxfId="1427" priority="1549" stopIfTrue="1" operator="containsText" text="3">
      <formula>NOT(ISERROR(SEARCH("3",EY20)))</formula>
    </cfRule>
    <cfRule type="containsText" dxfId="1426" priority="1550" stopIfTrue="1" operator="containsText" text="0">
      <formula>NOT(ISERROR(SEARCH("0",EY20)))</formula>
    </cfRule>
  </conditionalFormatting>
  <conditionalFormatting sqref="EX20">
    <cfRule type="containsText" dxfId="1425" priority="1541" stopIfTrue="1" operator="containsText" text="1">
      <formula>NOT(ISERROR(SEARCH("1",EX20)))</formula>
    </cfRule>
    <cfRule type="containsText" dxfId="1424" priority="1542" stopIfTrue="1" operator="containsText" text="2">
      <formula>NOT(ISERROR(SEARCH("2",EX20)))</formula>
    </cfRule>
    <cfRule type="containsText" dxfId="1423" priority="1543" stopIfTrue="1" operator="containsText" text="4">
      <formula>NOT(ISERROR(SEARCH("4",EX20)))</formula>
    </cfRule>
    <cfRule type="containsText" dxfId="1422" priority="1544" stopIfTrue="1" operator="containsText" text="3">
      <formula>NOT(ISERROR(SEARCH("3",EX20)))</formula>
    </cfRule>
    <cfRule type="containsText" dxfId="1421" priority="1545" stopIfTrue="1" operator="containsText" text="0">
      <formula>NOT(ISERROR(SEARCH("0",EX20)))</formula>
    </cfRule>
  </conditionalFormatting>
  <conditionalFormatting sqref="EX20">
    <cfRule type="containsText" dxfId="1420" priority="1536" stopIfTrue="1" operator="containsText" text="1">
      <formula>NOT(ISERROR(SEARCH("1",EX20)))</formula>
    </cfRule>
    <cfRule type="containsText" dxfId="1419" priority="1537" stopIfTrue="1" operator="containsText" text="2">
      <formula>NOT(ISERROR(SEARCH("2",EX20)))</formula>
    </cfRule>
    <cfRule type="containsText" dxfId="1418" priority="1538" stopIfTrue="1" operator="containsText" text="4">
      <formula>NOT(ISERROR(SEARCH("4",EX20)))</formula>
    </cfRule>
    <cfRule type="containsText" dxfId="1417" priority="1539" stopIfTrue="1" operator="containsText" text="3">
      <formula>NOT(ISERROR(SEARCH("3",EX20)))</formula>
    </cfRule>
    <cfRule type="containsText" dxfId="1416" priority="1540" stopIfTrue="1" operator="containsText" text="0">
      <formula>NOT(ISERROR(SEARCH("0",EX20)))</formula>
    </cfRule>
  </conditionalFormatting>
  <conditionalFormatting sqref="EJ18:EP18">
    <cfRule type="containsText" dxfId="1415" priority="1531" stopIfTrue="1" operator="containsText" text="1">
      <formula>NOT(ISERROR(SEARCH("1",EJ18)))</formula>
    </cfRule>
    <cfRule type="containsText" dxfId="1414" priority="1532" stopIfTrue="1" operator="containsText" text="2">
      <formula>NOT(ISERROR(SEARCH("2",EJ18)))</formula>
    </cfRule>
    <cfRule type="containsText" dxfId="1413" priority="1533" stopIfTrue="1" operator="containsText" text="4">
      <formula>NOT(ISERROR(SEARCH("4",EJ18)))</formula>
    </cfRule>
    <cfRule type="containsText" dxfId="1412" priority="1534" stopIfTrue="1" operator="containsText" text="3">
      <formula>NOT(ISERROR(SEARCH("3",EJ18)))</formula>
    </cfRule>
    <cfRule type="containsText" dxfId="1411" priority="1535" stopIfTrue="1" operator="containsText" text="0">
      <formula>NOT(ISERROR(SEARCH("0",EJ18)))</formula>
    </cfRule>
  </conditionalFormatting>
  <conditionalFormatting sqref="EG18:EI18">
    <cfRule type="containsText" dxfId="1410" priority="1521" stopIfTrue="1" operator="containsText" text="1">
      <formula>NOT(ISERROR(SEARCH("1",EG18)))</formula>
    </cfRule>
    <cfRule type="containsText" dxfId="1409" priority="1522" stopIfTrue="1" operator="containsText" text="2">
      <formula>NOT(ISERROR(SEARCH("2",EG18)))</formula>
    </cfRule>
    <cfRule type="containsText" dxfId="1408" priority="1523" stopIfTrue="1" operator="containsText" text="4">
      <formula>NOT(ISERROR(SEARCH("4",EG18)))</formula>
    </cfRule>
    <cfRule type="containsText" dxfId="1407" priority="1524" stopIfTrue="1" operator="containsText" text="3">
      <formula>NOT(ISERROR(SEARCH("3",EG18)))</formula>
    </cfRule>
    <cfRule type="containsText" dxfId="1406" priority="1525" stopIfTrue="1" operator="containsText" text="0">
      <formula>NOT(ISERROR(SEARCH("0",EG18)))</formula>
    </cfRule>
  </conditionalFormatting>
  <conditionalFormatting sqref="EQ18">
    <cfRule type="containsText" dxfId="1405" priority="1526" stopIfTrue="1" operator="containsText" text="1">
      <formula>NOT(ISERROR(SEARCH("1",EQ18)))</formula>
    </cfRule>
    <cfRule type="containsText" dxfId="1404" priority="1527" stopIfTrue="1" operator="containsText" text="2">
      <formula>NOT(ISERROR(SEARCH("2",EQ18)))</formula>
    </cfRule>
    <cfRule type="containsText" dxfId="1403" priority="1528" stopIfTrue="1" operator="containsText" text="4">
      <formula>NOT(ISERROR(SEARCH("4",EQ18)))</formula>
    </cfRule>
    <cfRule type="containsText" dxfId="1402" priority="1529" stopIfTrue="1" operator="containsText" text="3">
      <formula>NOT(ISERROR(SEARCH("3",EQ18)))</formula>
    </cfRule>
    <cfRule type="containsText" dxfId="1401" priority="1530" stopIfTrue="1" operator="containsText" text="0">
      <formula>NOT(ISERROR(SEARCH("0",EQ18)))</formula>
    </cfRule>
  </conditionalFormatting>
  <conditionalFormatting sqref="EG18:EI18">
    <cfRule type="containsText" dxfId="1400" priority="1516" stopIfTrue="1" operator="containsText" text="1">
      <formula>NOT(ISERROR(SEARCH("1",EG18)))</formula>
    </cfRule>
    <cfRule type="containsText" dxfId="1399" priority="1517" stopIfTrue="1" operator="containsText" text="2">
      <formula>NOT(ISERROR(SEARCH("2",EG18)))</formula>
    </cfRule>
    <cfRule type="containsText" dxfId="1398" priority="1518" stopIfTrue="1" operator="containsText" text="4">
      <formula>NOT(ISERROR(SEARCH("4",EG18)))</formula>
    </cfRule>
    <cfRule type="containsText" dxfId="1397" priority="1519" stopIfTrue="1" operator="containsText" text="3">
      <formula>NOT(ISERROR(SEARCH("3",EG18)))</formula>
    </cfRule>
    <cfRule type="containsText" dxfId="1396" priority="1520" stopIfTrue="1" operator="containsText" text="0">
      <formula>NOT(ISERROR(SEARCH("0",EG18)))</formula>
    </cfRule>
  </conditionalFormatting>
  <conditionalFormatting sqref="EG18:EI18">
    <cfRule type="containsText" dxfId="1395" priority="1511" stopIfTrue="1" operator="containsText" text="1">
      <formula>NOT(ISERROR(SEARCH("1",EG18)))</formula>
    </cfRule>
    <cfRule type="containsText" dxfId="1394" priority="1512" stopIfTrue="1" operator="containsText" text="2">
      <formula>NOT(ISERROR(SEARCH("2",EG18)))</formula>
    </cfRule>
    <cfRule type="containsText" dxfId="1393" priority="1513" stopIfTrue="1" operator="containsText" text="4">
      <formula>NOT(ISERROR(SEARCH("4",EG18)))</formula>
    </cfRule>
    <cfRule type="containsText" dxfId="1392" priority="1514" stopIfTrue="1" operator="containsText" text="3">
      <formula>NOT(ISERROR(SEARCH("3",EG18)))</formula>
    </cfRule>
    <cfRule type="containsText" dxfId="1391" priority="1515" stopIfTrue="1" operator="containsText" text="0">
      <formula>NOT(ISERROR(SEARCH("0",EG18)))</formula>
    </cfRule>
  </conditionalFormatting>
  <conditionalFormatting sqref="EG18:EI18">
    <cfRule type="containsText" dxfId="1390" priority="1506" stopIfTrue="1" operator="containsText" text="1">
      <formula>NOT(ISERROR(SEARCH("1",EG18)))</formula>
    </cfRule>
    <cfRule type="containsText" dxfId="1389" priority="1507" stopIfTrue="1" operator="containsText" text="2">
      <formula>NOT(ISERROR(SEARCH("2",EG18)))</formula>
    </cfRule>
    <cfRule type="containsText" dxfId="1388" priority="1508" stopIfTrue="1" operator="containsText" text="4">
      <formula>NOT(ISERROR(SEARCH("4",EG18)))</formula>
    </cfRule>
    <cfRule type="containsText" dxfId="1387" priority="1509" stopIfTrue="1" operator="containsText" text="3">
      <formula>NOT(ISERROR(SEARCH("3",EG18)))</formula>
    </cfRule>
    <cfRule type="containsText" dxfId="1386" priority="1510" stopIfTrue="1" operator="containsText" text="0">
      <formula>NOT(ISERROR(SEARCH("0",EG18)))</formula>
    </cfRule>
  </conditionalFormatting>
  <conditionalFormatting sqref="FO20">
    <cfRule type="containsText" dxfId="1385" priority="1466" stopIfTrue="1" operator="containsText" text="1">
      <formula>NOT(ISERROR(SEARCH("1",FO20)))</formula>
    </cfRule>
    <cfRule type="containsText" dxfId="1384" priority="1467" stopIfTrue="1" operator="containsText" text="2">
      <formula>NOT(ISERROR(SEARCH("2",FO20)))</formula>
    </cfRule>
    <cfRule type="containsText" dxfId="1383" priority="1468" stopIfTrue="1" operator="containsText" text="4">
      <formula>NOT(ISERROR(SEARCH("4",FO20)))</formula>
    </cfRule>
    <cfRule type="containsText" dxfId="1382" priority="1469" stopIfTrue="1" operator="containsText" text="3">
      <formula>NOT(ISERROR(SEARCH("3",FO20)))</formula>
    </cfRule>
    <cfRule type="containsText" dxfId="1381" priority="1470" stopIfTrue="1" operator="containsText" text="0">
      <formula>NOT(ISERROR(SEARCH("0",FO20)))</formula>
    </cfRule>
  </conditionalFormatting>
  <conditionalFormatting sqref="FM20:FP20">
    <cfRule type="containsText" dxfId="1380" priority="1501" stopIfTrue="1" operator="containsText" text="1">
      <formula>NOT(ISERROR(SEARCH("1",FM20)))</formula>
    </cfRule>
    <cfRule type="containsText" dxfId="1379" priority="1502" stopIfTrue="1" operator="containsText" text="2">
      <formula>NOT(ISERROR(SEARCH("2",FM20)))</formula>
    </cfRule>
    <cfRule type="containsText" dxfId="1378" priority="1503" stopIfTrue="1" operator="containsText" text="4">
      <formula>NOT(ISERROR(SEARCH("4",FM20)))</formula>
    </cfRule>
    <cfRule type="containsText" dxfId="1377" priority="1504" stopIfTrue="1" operator="containsText" text="3">
      <formula>NOT(ISERROR(SEARCH("3",FM20)))</formula>
    </cfRule>
    <cfRule type="containsText" dxfId="1376" priority="1505" stopIfTrue="1" operator="containsText" text="0">
      <formula>NOT(ISERROR(SEARCH("0",FM20)))</formula>
    </cfRule>
  </conditionalFormatting>
  <conditionalFormatting sqref="FI20:FP20">
    <cfRule type="containsText" dxfId="1375" priority="1496" stopIfTrue="1" operator="containsText" text="1">
      <formula>NOT(ISERROR(SEARCH("1",FI20)))</formula>
    </cfRule>
    <cfRule type="containsText" dxfId="1374" priority="1497" stopIfTrue="1" operator="containsText" text="2">
      <formula>NOT(ISERROR(SEARCH("2",FI20)))</formula>
    </cfRule>
    <cfRule type="containsText" dxfId="1373" priority="1498" stopIfTrue="1" operator="containsText" text="4">
      <formula>NOT(ISERROR(SEARCH("4",FI20)))</formula>
    </cfRule>
    <cfRule type="containsText" dxfId="1372" priority="1499" stopIfTrue="1" operator="containsText" text="3">
      <formula>NOT(ISERROR(SEARCH("3",FI20)))</formula>
    </cfRule>
    <cfRule type="containsText" dxfId="1371" priority="1500" stopIfTrue="1" operator="containsText" text="0">
      <formula>NOT(ISERROR(SEARCH("0",FI20)))</formula>
    </cfRule>
  </conditionalFormatting>
  <conditionalFormatting sqref="FI20:FL20">
    <cfRule type="containsText" dxfId="1370" priority="1491" stopIfTrue="1" operator="containsText" text="1">
      <formula>NOT(ISERROR(SEARCH("1",FI20)))</formula>
    </cfRule>
    <cfRule type="containsText" dxfId="1369" priority="1492" stopIfTrue="1" operator="containsText" text="2">
      <formula>NOT(ISERROR(SEARCH("2",FI20)))</formula>
    </cfRule>
    <cfRule type="containsText" dxfId="1368" priority="1493" stopIfTrue="1" operator="containsText" text="4">
      <formula>NOT(ISERROR(SEARCH("4",FI20)))</formula>
    </cfRule>
    <cfRule type="containsText" dxfId="1367" priority="1494" stopIfTrue="1" operator="containsText" text="3">
      <formula>NOT(ISERROR(SEARCH("3",FI20)))</formula>
    </cfRule>
    <cfRule type="containsText" dxfId="1366" priority="1495" stopIfTrue="1" operator="containsText" text="0">
      <formula>NOT(ISERROR(SEARCH("0",FI20)))</formula>
    </cfRule>
  </conditionalFormatting>
  <conditionalFormatting sqref="FI20:FL20">
    <cfRule type="containsText" dxfId="1365" priority="1486" stopIfTrue="1" operator="containsText" text="1">
      <formula>NOT(ISERROR(SEARCH("1",FI20)))</formula>
    </cfRule>
    <cfRule type="containsText" dxfId="1364" priority="1487" stopIfTrue="1" operator="containsText" text="2">
      <formula>NOT(ISERROR(SEARCH("2",FI20)))</formula>
    </cfRule>
    <cfRule type="containsText" dxfId="1363" priority="1488" stopIfTrue="1" operator="containsText" text="4">
      <formula>NOT(ISERROR(SEARCH("4",FI20)))</formula>
    </cfRule>
    <cfRule type="containsText" dxfId="1362" priority="1489" stopIfTrue="1" operator="containsText" text="3">
      <formula>NOT(ISERROR(SEARCH("3",FI20)))</formula>
    </cfRule>
    <cfRule type="containsText" dxfId="1361" priority="1490" stopIfTrue="1" operator="containsText" text="0">
      <formula>NOT(ISERROR(SEARCH("0",FI20)))</formula>
    </cfRule>
  </conditionalFormatting>
  <conditionalFormatting sqref="FI20:FL20">
    <cfRule type="containsText" dxfId="1360" priority="1481" stopIfTrue="1" operator="containsText" text="1">
      <formula>NOT(ISERROR(SEARCH("1",FI20)))</formula>
    </cfRule>
    <cfRule type="containsText" dxfId="1359" priority="1482" stopIfTrue="1" operator="containsText" text="2">
      <formula>NOT(ISERROR(SEARCH("2",FI20)))</formula>
    </cfRule>
    <cfRule type="containsText" dxfId="1358" priority="1483" stopIfTrue="1" operator="containsText" text="4">
      <formula>NOT(ISERROR(SEARCH("4",FI20)))</formula>
    </cfRule>
    <cfRule type="containsText" dxfId="1357" priority="1484" stopIfTrue="1" operator="containsText" text="3">
      <formula>NOT(ISERROR(SEARCH("3",FI20)))</formula>
    </cfRule>
    <cfRule type="containsText" dxfId="1356" priority="1485" stopIfTrue="1" operator="containsText" text="0">
      <formula>NOT(ISERROR(SEARCH("0",FI20)))</formula>
    </cfRule>
  </conditionalFormatting>
  <conditionalFormatting sqref="FP20">
    <cfRule type="containsText" dxfId="1355" priority="1476" stopIfTrue="1" operator="containsText" text="1">
      <formula>NOT(ISERROR(SEARCH("1",FP20)))</formula>
    </cfRule>
    <cfRule type="containsText" dxfId="1354" priority="1477" stopIfTrue="1" operator="containsText" text="2">
      <formula>NOT(ISERROR(SEARCH("2",FP20)))</formula>
    </cfRule>
    <cfRule type="containsText" dxfId="1353" priority="1478" stopIfTrue="1" operator="containsText" text="4">
      <formula>NOT(ISERROR(SEARCH("4",FP20)))</formula>
    </cfRule>
    <cfRule type="containsText" dxfId="1352" priority="1479" stopIfTrue="1" operator="containsText" text="3">
      <formula>NOT(ISERROR(SEARCH("3",FP20)))</formula>
    </cfRule>
    <cfRule type="containsText" dxfId="1351" priority="1480" stopIfTrue="1" operator="containsText" text="0">
      <formula>NOT(ISERROR(SEARCH("0",FP20)))</formula>
    </cfRule>
  </conditionalFormatting>
  <conditionalFormatting sqref="FP20">
    <cfRule type="containsText" dxfId="1350" priority="1471" stopIfTrue="1" operator="containsText" text="1">
      <formula>NOT(ISERROR(SEARCH("1",FP20)))</formula>
    </cfRule>
    <cfRule type="containsText" dxfId="1349" priority="1472" stopIfTrue="1" operator="containsText" text="2">
      <formula>NOT(ISERROR(SEARCH("2",FP20)))</formula>
    </cfRule>
    <cfRule type="containsText" dxfId="1348" priority="1473" stopIfTrue="1" operator="containsText" text="4">
      <formula>NOT(ISERROR(SEARCH("4",FP20)))</formula>
    </cfRule>
    <cfRule type="containsText" dxfId="1347" priority="1474" stopIfTrue="1" operator="containsText" text="3">
      <formula>NOT(ISERROR(SEARCH("3",FP20)))</formula>
    </cfRule>
    <cfRule type="containsText" dxfId="1346" priority="1475" stopIfTrue="1" operator="containsText" text="0">
      <formula>NOT(ISERROR(SEARCH("0",FP20)))</formula>
    </cfRule>
  </conditionalFormatting>
  <conditionalFormatting sqref="FO20">
    <cfRule type="containsText" dxfId="1345" priority="1461" stopIfTrue="1" operator="containsText" text="1">
      <formula>NOT(ISERROR(SEARCH("1",FO20)))</formula>
    </cfRule>
    <cfRule type="containsText" dxfId="1344" priority="1462" stopIfTrue="1" operator="containsText" text="2">
      <formula>NOT(ISERROR(SEARCH("2",FO20)))</formula>
    </cfRule>
    <cfRule type="containsText" dxfId="1343" priority="1463" stopIfTrue="1" operator="containsText" text="4">
      <formula>NOT(ISERROR(SEARCH("4",FO20)))</formula>
    </cfRule>
    <cfRule type="containsText" dxfId="1342" priority="1464" stopIfTrue="1" operator="containsText" text="3">
      <formula>NOT(ISERROR(SEARCH("3",FO20)))</formula>
    </cfRule>
    <cfRule type="containsText" dxfId="1341" priority="1465" stopIfTrue="1" operator="containsText" text="0">
      <formula>NOT(ISERROR(SEARCH("0",FO20)))</formula>
    </cfRule>
  </conditionalFormatting>
  <conditionalFormatting sqref="FO22">
    <cfRule type="containsText" dxfId="1340" priority="1421" stopIfTrue="1" operator="containsText" text="1">
      <formula>NOT(ISERROR(SEARCH("1",FO22)))</formula>
    </cfRule>
    <cfRule type="containsText" dxfId="1339" priority="1422" stopIfTrue="1" operator="containsText" text="2">
      <formula>NOT(ISERROR(SEARCH("2",FO22)))</formula>
    </cfRule>
    <cfRule type="containsText" dxfId="1338" priority="1423" stopIfTrue="1" operator="containsText" text="4">
      <formula>NOT(ISERROR(SEARCH("4",FO22)))</formula>
    </cfRule>
    <cfRule type="containsText" dxfId="1337" priority="1424" stopIfTrue="1" operator="containsText" text="3">
      <formula>NOT(ISERROR(SEARCH("3",FO22)))</formula>
    </cfRule>
    <cfRule type="containsText" dxfId="1336" priority="1425" stopIfTrue="1" operator="containsText" text="0">
      <formula>NOT(ISERROR(SEARCH("0",FO22)))</formula>
    </cfRule>
  </conditionalFormatting>
  <conditionalFormatting sqref="FM22:FP22">
    <cfRule type="containsText" dxfId="1335" priority="1456" stopIfTrue="1" operator="containsText" text="1">
      <formula>NOT(ISERROR(SEARCH("1",FM22)))</formula>
    </cfRule>
    <cfRule type="containsText" dxfId="1334" priority="1457" stopIfTrue="1" operator="containsText" text="2">
      <formula>NOT(ISERROR(SEARCH("2",FM22)))</formula>
    </cfRule>
    <cfRule type="containsText" dxfId="1333" priority="1458" stopIfTrue="1" operator="containsText" text="4">
      <formula>NOT(ISERROR(SEARCH("4",FM22)))</formula>
    </cfRule>
    <cfRule type="containsText" dxfId="1332" priority="1459" stopIfTrue="1" operator="containsText" text="3">
      <formula>NOT(ISERROR(SEARCH("3",FM22)))</formula>
    </cfRule>
    <cfRule type="containsText" dxfId="1331" priority="1460" stopIfTrue="1" operator="containsText" text="0">
      <formula>NOT(ISERROR(SEARCH("0",FM22)))</formula>
    </cfRule>
  </conditionalFormatting>
  <conditionalFormatting sqref="FI22:FP22">
    <cfRule type="containsText" dxfId="1330" priority="1451" stopIfTrue="1" operator="containsText" text="1">
      <formula>NOT(ISERROR(SEARCH("1",FI22)))</formula>
    </cfRule>
    <cfRule type="containsText" dxfId="1329" priority="1452" stopIfTrue="1" operator="containsText" text="2">
      <formula>NOT(ISERROR(SEARCH("2",FI22)))</formula>
    </cfRule>
    <cfRule type="containsText" dxfId="1328" priority="1453" stopIfTrue="1" operator="containsText" text="4">
      <formula>NOT(ISERROR(SEARCH("4",FI22)))</formula>
    </cfRule>
    <cfRule type="containsText" dxfId="1327" priority="1454" stopIfTrue="1" operator="containsText" text="3">
      <formula>NOT(ISERROR(SEARCH("3",FI22)))</formula>
    </cfRule>
    <cfRule type="containsText" dxfId="1326" priority="1455" stopIfTrue="1" operator="containsText" text="0">
      <formula>NOT(ISERROR(SEARCH("0",FI22)))</formula>
    </cfRule>
  </conditionalFormatting>
  <conditionalFormatting sqref="FI22:FL22">
    <cfRule type="containsText" dxfId="1325" priority="1446" stopIfTrue="1" operator="containsText" text="1">
      <formula>NOT(ISERROR(SEARCH("1",FI22)))</formula>
    </cfRule>
    <cfRule type="containsText" dxfId="1324" priority="1447" stopIfTrue="1" operator="containsText" text="2">
      <formula>NOT(ISERROR(SEARCH("2",FI22)))</formula>
    </cfRule>
    <cfRule type="containsText" dxfId="1323" priority="1448" stopIfTrue="1" operator="containsText" text="4">
      <formula>NOT(ISERROR(SEARCH("4",FI22)))</formula>
    </cfRule>
    <cfRule type="containsText" dxfId="1322" priority="1449" stopIfTrue="1" operator="containsText" text="3">
      <formula>NOT(ISERROR(SEARCH("3",FI22)))</formula>
    </cfRule>
    <cfRule type="containsText" dxfId="1321" priority="1450" stopIfTrue="1" operator="containsText" text="0">
      <formula>NOT(ISERROR(SEARCH("0",FI22)))</formula>
    </cfRule>
  </conditionalFormatting>
  <conditionalFormatting sqref="FI22:FL22">
    <cfRule type="containsText" dxfId="1320" priority="1441" stopIfTrue="1" operator="containsText" text="1">
      <formula>NOT(ISERROR(SEARCH("1",FI22)))</formula>
    </cfRule>
    <cfRule type="containsText" dxfId="1319" priority="1442" stopIfTrue="1" operator="containsText" text="2">
      <formula>NOT(ISERROR(SEARCH("2",FI22)))</formula>
    </cfRule>
    <cfRule type="containsText" dxfId="1318" priority="1443" stopIfTrue="1" operator="containsText" text="4">
      <formula>NOT(ISERROR(SEARCH("4",FI22)))</formula>
    </cfRule>
    <cfRule type="containsText" dxfId="1317" priority="1444" stopIfTrue="1" operator="containsText" text="3">
      <formula>NOT(ISERROR(SEARCH("3",FI22)))</formula>
    </cfRule>
    <cfRule type="containsText" dxfId="1316" priority="1445" stopIfTrue="1" operator="containsText" text="0">
      <formula>NOT(ISERROR(SEARCH("0",FI22)))</formula>
    </cfRule>
  </conditionalFormatting>
  <conditionalFormatting sqref="FP22">
    <cfRule type="containsText" dxfId="1315" priority="1426" stopIfTrue="1" operator="containsText" text="1">
      <formula>NOT(ISERROR(SEARCH("1",FP22)))</formula>
    </cfRule>
    <cfRule type="containsText" dxfId="1314" priority="1427" stopIfTrue="1" operator="containsText" text="2">
      <formula>NOT(ISERROR(SEARCH("2",FP22)))</formula>
    </cfRule>
    <cfRule type="containsText" dxfId="1313" priority="1428" stopIfTrue="1" operator="containsText" text="4">
      <formula>NOT(ISERROR(SEARCH("4",FP22)))</formula>
    </cfRule>
    <cfRule type="containsText" dxfId="1312" priority="1429" stopIfTrue="1" operator="containsText" text="3">
      <formula>NOT(ISERROR(SEARCH("3",FP22)))</formula>
    </cfRule>
    <cfRule type="containsText" dxfId="1311" priority="1430" stopIfTrue="1" operator="containsText" text="0">
      <formula>NOT(ISERROR(SEARCH("0",FP22)))</formula>
    </cfRule>
  </conditionalFormatting>
  <conditionalFormatting sqref="FO22">
    <cfRule type="containsText" dxfId="1310" priority="1416" stopIfTrue="1" operator="containsText" text="1">
      <formula>NOT(ISERROR(SEARCH("1",FO22)))</formula>
    </cfRule>
    <cfRule type="containsText" dxfId="1309" priority="1417" stopIfTrue="1" operator="containsText" text="2">
      <formula>NOT(ISERROR(SEARCH("2",FO22)))</formula>
    </cfRule>
    <cfRule type="containsText" dxfId="1308" priority="1418" stopIfTrue="1" operator="containsText" text="4">
      <formula>NOT(ISERROR(SEARCH("4",FO22)))</formula>
    </cfRule>
    <cfRule type="containsText" dxfId="1307" priority="1419" stopIfTrue="1" operator="containsText" text="3">
      <formula>NOT(ISERROR(SEARCH("3",FO22)))</formula>
    </cfRule>
    <cfRule type="containsText" dxfId="1306" priority="1420" stopIfTrue="1" operator="containsText" text="0">
      <formula>NOT(ISERROR(SEARCH("0",FO22)))</formula>
    </cfRule>
  </conditionalFormatting>
  <conditionalFormatting sqref="EV22:EZ22">
    <cfRule type="containsText" dxfId="1305" priority="1411" stopIfTrue="1" operator="containsText" text="1">
      <formula>NOT(ISERROR(SEARCH("1",EV22)))</formula>
    </cfRule>
    <cfRule type="containsText" dxfId="1304" priority="1412" stopIfTrue="1" operator="containsText" text="2">
      <formula>NOT(ISERROR(SEARCH("2",EV22)))</formula>
    </cfRule>
    <cfRule type="containsText" dxfId="1303" priority="1413" stopIfTrue="1" operator="containsText" text="4">
      <formula>NOT(ISERROR(SEARCH("4",EV22)))</formula>
    </cfRule>
    <cfRule type="containsText" dxfId="1302" priority="1414" stopIfTrue="1" operator="containsText" text="3">
      <formula>NOT(ISERROR(SEARCH("3",EV22)))</formula>
    </cfRule>
    <cfRule type="containsText" dxfId="1301" priority="1415" stopIfTrue="1" operator="containsText" text="0">
      <formula>NOT(ISERROR(SEARCH("0",EV22)))</formula>
    </cfRule>
  </conditionalFormatting>
  <conditionalFormatting sqref="EV22:EZ22">
    <cfRule type="containsText" dxfId="1300" priority="1406" stopIfTrue="1" operator="containsText" text="1">
      <formula>NOT(ISERROR(SEARCH("1",EV22)))</formula>
    </cfRule>
    <cfRule type="containsText" dxfId="1299" priority="1407" stopIfTrue="1" operator="containsText" text="2">
      <formula>NOT(ISERROR(SEARCH("2",EV22)))</formula>
    </cfRule>
    <cfRule type="containsText" dxfId="1298" priority="1408" stopIfTrue="1" operator="containsText" text="4">
      <formula>NOT(ISERROR(SEARCH("4",EV22)))</formula>
    </cfRule>
    <cfRule type="containsText" dxfId="1297" priority="1409" stopIfTrue="1" operator="containsText" text="3">
      <formula>NOT(ISERROR(SEARCH("3",EV22)))</formula>
    </cfRule>
    <cfRule type="containsText" dxfId="1296" priority="1410" stopIfTrue="1" operator="containsText" text="0">
      <formula>NOT(ISERROR(SEARCH("0",EV22)))</formula>
    </cfRule>
  </conditionalFormatting>
  <conditionalFormatting sqref="EV22:EX22">
    <cfRule type="containsText" dxfId="1295" priority="1391" stopIfTrue="1" operator="containsText" text="1">
      <formula>NOT(ISERROR(SEARCH("1",EV22)))</formula>
    </cfRule>
    <cfRule type="containsText" dxfId="1294" priority="1392" stopIfTrue="1" operator="containsText" text="2">
      <formula>NOT(ISERROR(SEARCH("2",EV22)))</formula>
    </cfRule>
    <cfRule type="containsText" dxfId="1293" priority="1393" stopIfTrue="1" operator="containsText" text="4">
      <formula>NOT(ISERROR(SEARCH("4",EV22)))</formula>
    </cfRule>
    <cfRule type="containsText" dxfId="1292" priority="1394" stopIfTrue="1" operator="containsText" text="3">
      <formula>NOT(ISERROR(SEARCH("3",EV22)))</formula>
    </cfRule>
    <cfRule type="containsText" dxfId="1291" priority="1395" stopIfTrue="1" operator="containsText" text="0">
      <formula>NOT(ISERROR(SEARCH("0",EV22)))</formula>
    </cfRule>
  </conditionalFormatting>
  <conditionalFormatting sqref="EY22:EZ22">
    <cfRule type="containsText" dxfId="1290" priority="1386" stopIfTrue="1" operator="containsText" text="1">
      <formula>NOT(ISERROR(SEARCH("1",EY22)))</formula>
    </cfRule>
    <cfRule type="containsText" dxfId="1289" priority="1387" stopIfTrue="1" operator="containsText" text="2">
      <formula>NOT(ISERROR(SEARCH("2",EY22)))</formula>
    </cfRule>
    <cfRule type="containsText" dxfId="1288" priority="1388" stopIfTrue="1" operator="containsText" text="4">
      <formula>NOT(ISERROR(SEARCH("4",EY22)))</formula>
    </cfRule>
    <cfRule type="containsText" dxfId="1287" priority="1389" stopIfTrue="1" operator="containsText" text="3">
      <formula>NOT(ISERROR(SEARCH("3",EY22)))</formula>
    </cfRule>
    <cfRule type="containsText" dxfId="1286" priority="1390" stopIfTrue="1" operator="containsText" text="0">
      <formula>NOT(ISERROR(SEARCH("0",EY22)))</formula>
    </cfRule>
  </conditionalFormatting>
  <conditionalFormatting sqref="EY22:EZ22">
    <cfRule type="containsText" dxfId="1285" priority="1381" stopIfTrue="1" operator="containsText" text="1">
      <formula>NOT(ISERROR(SEARCH("1",EY22)))</formula>
    </cfRule>
    <cfRule type="containsText" dxfId="1284" priority="1382" stopIfTrue="1" operator="containsText" text="2">
      <formula>NOT(ISERROR(SEARCH("2",EY22)))</formula>
    </cfRule>
    <cfRule type="containsText" dxfId="1283" priority="1383" stopIfTrue="1" operator="containsText" text="4">
      <formula>NOT(ISERROR(SEARCH("4",EY22)))</formula>
    </cfRule>
    <cfRule type="containsText" dxfId="1282" priority="1384" stopIfTrue="1" operator="containsText" text="3">
      <formula>NOT(ISERROR(SEARCH("3",EY22)))</formula>
    </cfRule>
    <cfRule type="containsText" dxfId="1281" priority="1385" stopIfTrue="1" operator="containsText" text="0">
      <formula>NOT(ISERROR(SEARCH("0",EY22)))</formula>
    </cfRule>
  </conditionalFormatting>
  <conditionalFormatting sqref="EX22">
    <cfRule type="containsText" dxfId="1280" priority="1376" stopIfTrue="1" operator="containsText" text="1">
      <formula>NOT(ISERROR(SEARCH("1",EX22)))</formula>
    </cfRule>
    <cfRule type="containsText" dxfId="1279" priority="1377" stopIfTrue="1" operator="containsText" text="2">
      <formula>NOT(ISERROR(SEARCH("2",EX22)))</formula>
    </cfRule>
    <cfRule type="containsText" dxfId="1278" priority="1378" stopIfTrue="1" operator="containsText" text="4">
      <formula>NOT(ISERROR(SEARCH("4",EX22)))</formula>
    </cfRule>
    <cfRule type="containsText" dxfId="1277" priority="1379" stopIfTrue="1" operator="containsText" text="3">
      <formula>NOT(ISERROR(SEARCH("3",EX22)))</formula>
    </cfRule>
    <cfRule type="containsText" dxfId="1276" priority="1380" stopIfTrue="1" operator="containsText" text="0">
      <formula>NOT(ISERROR(SEARCH("0",EX22)))</formula>
    </cfRule>
  </conditionalFormatting>
  <conditionalFormatting sqref="EX22">
    <cfRule type="containsText" dxfId="1275" priority="1371" stopIfTrue="1" operator="containsText" text="1">
      <formula>NOT(ISERROR(SEARCH("1",EX22)))</formula>
    </cfRule>
    <cfRule type="containsText" dxfId="1274" priority="1372" stopIfTrue="1" operator="containsText" text="2">
      <formula>NOT(ISERROR(SEARCH("2",EX22)))</formula>
    </cfRule>
    <cfRule type="containsText" dxfId="1273" priority="1373" stopIfTrue="1" operator="containsText" text="4">
      <formula>NOT(ISERROR(SEARCH("4",EX22)))</formula>
    </cfRule>
    <cfRule type="containsText" dxfId="1272" priority="1374" stopIfTrue="1" operator="containsText" text="3">
      <formula>NOT(ISERROR(SEARCH("3",EX22)))</formula>
    </cfRule>
    <cfRule type="containsText" dxfId="1271" priority="1375" stopIfTrue="1" operator="containsText" text="0">
      <formula>NOT(ISERROR(SEARCH("0",EX22)))</formula>
    </cfRule>
  </conditionalFormatting>
  <conditionalFormatting sqref="FW22:FX22">
    <cfRule type="containsText" dxfId="1270" priority="1366" stopIfTrue="1" operator="containsText" text="1">
      <formula>NOT(ISERROR(SEARCH("1",FW22)))</formula>
    </cfRule>
    <cfRule type="containsText" dxfId="1269" priority="1367" stopIfTrue="1" operator="containsText" text="2">
      <formula>NOT(ISERROR(SEARCH("2",FW22)))</formula>
    </cfRule>
    <cfRule type="containsText" dxfId="1268" priority="1368" stopIfTrue="1" operator="containsText" text="4">
      <formula>NOT(ISERROR(SEARCH("4",FW22)))</formula>
    </cfRule>
    <cfRule type="containsText" dxfId="1267" priority="1369" stopIfTrue="1" operator="containsText" text="3">
      <formula>NOT(ISERROR(SEARCH("3",FW22)))</formula>
    </cfRule>
    <cfRule type="containsText" dxfId="1266" priority="1370" stopIfTrue="1" operator="containsText" text="0">
      <formula>NOT(ISERROR(SEARCH("0",FW22)))</formula>
    </cfRule>
  </conditionalFormatting>
  <conditionalFormatting sqref="FW22:FX22">
    <cfRule type="containsText" dxfId="1265" priority="1361" stopIfTrue="1" operator="containsText" text="1">
      <formula>NOT(ISERROR(SEARCH("1",FW22)))</formula>
    </cfRule>
    <cfRule type="containsText" dxfId="1264" priority="1362" stopIfTrue="1" operator="containsText" text="2">
      <formula>NOT(ISERROR(SEARCH("2",FW22)))</formula>
    </cfRule>
    <cfRule type="containsText" dxfId="1263" priority="1363" stopIfTrue="1" operator="containsText" text="4">
      <formula>NOT(ISERROR(SEARCH("4",FW22)))</formula>
    </cfRule>
    <cfRule type="containsText" dxfId="1262" priority="1364" stopIfTrue="1" operator="containsText" text="3">
      <formula>NOT(ISERROR(SEARCH("3",FW22)))</formula>
    </cfRule>
    <cfRule type="containsText" dxfId="1261" priority="1365" stopIfTrue="1" operator="containsText" text="0">
      <formula>NOT(ISERROR(SEARCH("0",FW22)))</formula>
    </cfRule>
  </conditionalFormatting>
  <conditionalFormatting sqref="FW22:FX22">
    <cfRule type="containsText" dxfId="1260" priority="1356" stopIfTrue="1" operator="containsText" text="1">
      <formula>NOT(ISERROR(SEARCH("1",FW22)))</formula>
    </cfRule>
    <cfRule type="containsText" dxfId="1259" priority="1357" stopIfTrue="1" operator="containsText" text="2">
      <formula>NOT(ISERROR(SEARCH("2",FW22)))</formula>
    </cfRule>
    <cfRule type="containsText" dxfId="1258" priority="1358" stopIfTrue="1" operator="containsText" text="4">
      <formula>NOT(ISERROR(SEARCH("4",FW22)))</formula>
    </cfRule>
    <cfRule type="containsText" dxfId="1257" priority="1359" stopIfTrue="1" operator="containsText" text="3">
      <formula>NOT(ISERROR(SEARCH("3",FW22)))</formula>
    </cfRule>
    <cfRule type="containsText" dxfId="1256" priority="1360" stopIfTrue="1" operator="containsText" text="0">
      <formula>NOT(ISERROR(SEARCH("0",FW22)))</formula>
    </cfRule>
  </conditionalFormatting>
  <conditionalFormatting sqref="FV22">
    <cfRule type="containsText" dxfId="1255" priority="1341" stopIfTrue="1" operator="containsText" text="1">
      <formula>NOT(ISERROR(SEARCH("1",FV22)))</formula>
    </cfRule>
    <cfRule type="containsText" dxfId="1254" priority="1342" stopIfTrue="1" operator="containsText" text="2">
      <formula>NOT(ISERROR(SEARCH("2",FV22)))</formula>
    </cfRule>
    <cfRule type="containsText" dxfId="1253" priority="1343" stopIfTrue="1" operator="containsText" text="4">
      <formula>NOT(ISERROR(SEARCH("4",FV22)))</formula>
    </cfRule>
    <cfRule type="containsText" dxfId="1252" priority="1344" stopIfTrue="1" operator="containsText" text="3">
      <formula>NOT(ISERROR(SEARCH("3",FV22)))</formula>
    </cfRule>
    <cfRule type="containsText" dxfId="1251" priority="1345" stopIfTrue="1" operator="containsText" text="0">
      <formula>NOT(ISERROR(SEARCH("0",FV22)))</formula>
    </cfRule>
  </conditionalFormatting>
  <conditionalFormatting sqref="FV22">
    <cfRule type="containsText" dxfId="1250" priority="1331" stopIfTrue="1" operator="containsText" text="1">
      <formula>NOT(ISERROR(SEARCH("1",FV22)))</formula>
    </cfRule>
    <cfRule type="containsText" dxfId="1249" priority="1332" stopIfTrue="1" operator="containsText" text="2">
      <formula>NOT(ISERROR(SEARCH("2",FV22)))</formula>
    </cfRule>
    <cfRule type="containsText" dxfId="1248" priority="1333" stopIfTrue="1" operator="containsText" text="4">
      <formula>NOT(ISERROR(SEARCH("4",FV22)))</formula>
    </cfRule>
    <cfRule type="containsText" dxfId="1247" priority="1334" stopIfTrue="1" operator="containsText" text="3">
      <formula>NOT(ISERROR(SEARCH("3",FV22)))</formula>
    </cfRule>
    <cfRule type="containsText" dxfId="1246" priority="1335" stopIfTrue="1" operator="containsText" text="0">
      <formula>NOT(ISERROR(SEARCH("0",FV22)))</formula>
    </cfRule>
  </conditionalFormatting>
  <conditionalFormatting sqref="FT22:FU22">
    <cfRule type="containsText" dxfId="1245" priority="1326" stopIfTrue="1" operator="containsText" text="1">
      <formula>NOT(ISERROR(SEARCH("1",FT22)))</formula>
    </cfRule>
    <cfRule type="containsText" dxfId="1244" priority="1327" stopIfTrue="1" operator="containsText" text="2">
      <formula>NOT(ISERROR(SEARCH("2",FT22)))</formula>
    </cfRule>
    <cfRule type="containsText" dxfId="1243" priority="1328" stopIfTrue="1" operator="containsText" text="4">
      <formula>NOT(ISERROR(SEARCH("4",FT22)))</formula>
    </cfRule>
    <cfRule type="containsText" dxfId="1242" priority="1329" stopIfTrue="1" operator="containsText" text="3">
      <formula>NOT(ISERROR(SEARCH("3",FT22)))</formula>
    </cfRule>
    <cfRule type="containsText" dxfId="1241" priority="1330" stopIfTrue="1" operator="containsText" text="0">
      <formula>NOT(ISERROR(SEARCH("0",FT22)))</formula>
    </cfRule>
  </conditionalFormatting>
  <conditionalFormatting sqref="FV22">
    <cfRule type="containsText" dxfId="1240" priority="1321" stopIfTrue="1" operator="containsText" text="1">
      <formula>NOT(ISERROR(SEARCH("1",FV22)))</formula>
    </cfRule>
    <cfRule type="containsText" dxfId="1239" priority="1322" stopIfTrue="1" operator="containsText" text="2">
      <formula>NOT(ISERROR(SEARCH("2",FV22)))</formula>
    </cfRule>
    <cfRule type="containsText" dxfId="1238" priority="1323" stopIfTrue="1" operator="containsText" text="4">
      <formula>NOT(ISERROR(SEARCH("4",FV22)))</formula>
    </cfRule>
    <cfRule type="containsText" dxfId="1237" priority="1324" stopIfTrue="1" operator="containsText" text="3">
      <formula>NOT(ISERROR(SEARCH("3",FV22)))</formula>
    </cfRule>
    <cfRule type="containsText" dxfId="1236" priority="1325" stopIfTrue="1" operator="containsText" text="0">
      <formula>NOT(ISERROR(SEARCH("0",FV22)))</formula>
    </cfRule>
  </conditionalFormatting>
  <conditionalFormatting sqref="GQ18:GX18">
    <cfRule type="containsText" dxfId="1235" priority="1306" stopIfTrue="1" operator="containsText" text="1">
      <formula>NOT(ISERROR(SEARCH("1",GQ18)))</formula>
    </cfRule>
    <cfRule type="containsText" dxfId="1234" priority="1307" stopIfTrue="1" operator="containsText" text="2">
      <formula>NOT(ISERROR(SEARCH("2",GQ18)))</formula>
    </cfRule>
    <cfRule type="containsText" dxfId="1233" priority="1308" stopIfTrue="1" operator="containsText" text="4">
      <formula>NOT(ISERROR(SEARCH("4",GQ18)))</formula>
    </cfRule>
    <cfRule type="containsText" dxfId="1232" priority="1309" stopIfTrue="1" operator="containsText" text="3">
      <formula>NOT(ISERROR(SEARCH("3",GQ18)))</formula>
    </cfRule>
    <cfRule type="containsText" dxfId="1231" priority="1310" stopIfTrue="1" operator="containsText" text="0">
      <formula>NOT(ISERROR(SEARCH("0",GQ18)))</formula>
    </cfRule>
  </conditionalFormatting>
  <conditionalFormatting sqref="GO20:GP20">
    <cfRule type="containsText" dxfId="1230" priority="1296" stopIfTrue="1" operator="containsText" text="1">
      <formula>NOT(ISERROR(SEARCH("1",GO20)))</formula>
    </cfRule>
    <cfRule type="containsText" dxfId="1229" priority="1297" stopIfTrue="1" operator="containsText" text="2">
      <formula>NOT(ISERROR(SEARCH("2",GO20)))</formula>
    </cfRule>
    <cfRule type="containsText" dxfId="1228" priority="1298" stopIfTrue="1" operator="containsText" text="4">
      <formula>NOT(ISERROR(SEARCH("4",GO20)))</formula>
    </cfRule>
    <cfRule type="containsText" dxfId="1227" priority="1299" stopIfTrue="1" operator="containsText" text="3">
      <formula>NOT(ISERROR(SEARCH("3",GO20)))</formula>
    </cfRule>
    <cfRule type="containsText" dxfId="1226" priority="1300" stopIfTrue="1" operator="containsText" text="0">
      <formula>NOT(ISERROR(SEARCH("0",GO20)))</formula>
    </cfRule>
  </conditionalFormatting>
  <conditionalFormatting sqref="GQ20">
    <cfRule type="containsText" dxfId="1225" priority="1291" stopIfTrue="1" operator="containsText" text="1">
      <formula>NOT(ISERROR(SEARCH("1",GQ20)))</formula>
    </cfRule>
    <cfRule type="containsText" dxfId="1224" priority="1292" stopIfTrue="1" operator="containsText" text="2">
      <formula>NOT(ISERROR(SEARCH("2",GQ20)))</formula>
    </cfRule>
    <cfRule type="containsText" dxfId="1223" priority="1293" stopIfTrue="1" operator="containsText" text="4">
      <formula>NOT(ISERROR(SEARCH("4",GQ20)))</formula>
    </cfRule>
    <cfRule type="containsText" dxfId="1222" priority="1294" stopIfTrue="1" operator="containsText" text="3">
      <formula>NOT(ISERROR(SEARCH("3",GQ20)))</formula>
    </cfRule>
    <cfRule type="containsText" dxfId="1221" priority="1295" stopIfTrue="1" operator="containsText" text="0">
      <formula>NOT(ISERROR(SEARCH("0",GQ20)))</formula>
    </cfRule>
  </conditionalFormatting>
  <conditionalFormatting sqref="GS20">
    <cfRule type="containsText" dxfId="1220" priority="1301" stopIfTrue="1" operator="containsText" text="1">
      <formula>NOT(ISERROR(SEARCH("1",GS20)))</formula>
    </cfRule>
    <cfRule type="containsText" dxfId="1219" priority="1302" stopIfTrue="1" operator="containsText" text="2">
      <formula>NOT(ISERROR(SEARCH("2",GS20)))</formula>
    </cfRule>
    <cfRule type="containsText" dxfId="1218" priority="1303" stopIfTrue="1" operator="containsText" text="4">
      <formula>NOT(ISERROR(SEARCH("4",GS20)))</formula>
    </cfRule>
    <cfRule type="containsText" dxfId="1217" priority="1304" stopIfTrue="1" operator="containsText" text="3">
      <formula>NOT(ISERROR(SEARCH("3",GS20)))</formula>
    </cfRule>
    <cfRule type="containsText" dxfId="1216" priority="1305" stopIfTrue="1" operator="containsText" text="0">
      <formula>NOT(ISERROR(SEARCH("0",GS20)))</formula>
    </cfRule>
  </conditionalFormatting>
  <conditionalFormatting sqref="GO22:GP22">
    <cfRule type="containsText" dxfId="1215" priority="1281" stopIfTrue="1" operator="containsText" text="1">
      <formula>NOT(ISERROR(SEARCH("1",GO22)))</formula>
    </cfRule>
    <cfRule type="containsText" dxfId="1214" priority="1282" stopIfTrue="1" operator="containsText" text="2">
      <formula>NOT(ISERROR(SEARCH("2",GO22)))</formula>
    </cfRule>
    <cfRule type="containsText" dxfId="1213" priority="1283" stopIfTrue="1" operator="containsText" text="4">
      <formula>NOT(ISERROR(SEARCH("4",GO22)))</formula>
    </cfRule>
    <cfRule type="containsText" dxfId="1212" priority="1284" stopIfTrue="1" operator="containsText" text="3">
      <formula>NOT(ISERROR(SEARCH("3",GO22)))</formula>
    </cfRule>
    <cfRule type="containsText" dxfId="1211" priority="1285" stopIfTrue="1" operator="containsText" text="0">
      <formula>NOT(ISERROR(SEARCH("0",GO22)))</formula>
    </cfRule>
  </conditionalFormatting>
  <conditionalFormatting sqref="GQ22">
    <cfRule type="containsText" dxfId="1210" priority="1276" stopIfTrue="1" operator="containsText" text="1">
      <formula>NOT(ISERROR(SEARCH("1",GQ22)))</formula>
    </cfRule>
    <cfRule type="containsText" dxfId="1209" priority="1277" stopIfTrue="1" operator="containsText" text="2">
      <formula>NOT(ISERROR(SEARCH("2",GQ22)))</formula>
    </cfRule>
    <cfRule type="containsText" dxfId="1208" priority="1278" stopIfTrue="1" operator="containsText" text="4">
      <formula>NOT(ISERROR(SEARCH("4",GQ22)))</formula>
    </cfRule>
    <cfRule type="containsText" dxfId="1207" priority="1279" stopIfTrue="1" operator="containsText" text="3">
      <formula>NOT(ISERROR(SEARCH("3",GQ22)))</formula>
    </cfRule>
    <cfRule type="containsText" dxfId="1206" priority="1280" stopIfTrue="1" operator="containsText" text="0">
      <formula>NOT(ISERROR(SEARCH("0",GQ22)))</formula>
    </cfRule>
  </conditionalFormatting>
  <conditionalFormatting sqref="GS22">
    <cfRule type="containsText" dxfId="1205" priority="1286" stopIfTrue="1" operator="containsText" text="1">
      <formula>NOT(ISERROR(SEARCH("1",GS22)))</formula>
    </cfRule>
    <cfRule type="containsText" dxfId="1204" priority="1287" stopIfTrue="1" operator="containsText" text="2">
      <formula>NOT(ISERROR(SEARCH("2",GS22)))</formula>
    </cfRule>
    <cfRule type="containsText" dxfId="1203" priority="1288" stopIfTrue="1" operator="containsText" text="4">
      <formula>NOT(ISERROR(SEARCH("4",GS22)))</formula>
    </cfRule>
    <cfRule type="containsText" dxfId="1202" priority="1289" stopIfTrue="1" operator="containsText" text="3">
      <formula>NOT(ISERROR(SEARCH("3",GS22)))</formula>
    </cfRule>
    <cfRule type="containsText" dxfId="1201" priority="1290" stopIfTrue="1" operator="containsText" text="0">
      <formula>NOT(ISERROR(SEARCH("0",GS22)))</formula>
    </cfRule>
  </conditionalFormatting>
  <conditionalFormatting sqref="HA20">
    <cfRule type="containsText" dxfId="1200" priority="1271" stopIfTrue="1" operator="containsText" text="1">
      <formula>NOT(ISERROR(SEARCH("1",HA20)))</formula>
    </cfRule>
    <cfRule type="containsText" dxfId="1199" priority="1272" stopIfTrue="1" operator="containsText" text="2">
      <formula>NOT(ISERROR(SEARCH("2",HA20)))</formula>
    </cfRule>
    <cfRule type="containsText" dxfId="1198" priority="1273" stopIfTrue="1" operator="containsText" text="4">
      <formula>NOT(ISERROR(SEARCH("4",HA20)))</formula>
    </cfRule>
    <cfRule type="containsText" dxfId="1197" priority="1274" stopIfTrue="1" operator="containsText" text="3">
      <formula>NOT(ISERROR(SEARCH("3",HA20)))</formula>
    </cfRule>
    <cfRule type="containsText" dxfId="1196" priority="1275" stopIfTrue="1" operator="containsText" text="0">
      <formula>NOT(ISERROR(SEARCH("0",HA20)))</formula>
    </cfRule>
  </conditionalFormatting>
  <conditionalFormatting sqref="HA22:HB22">
    <cfRule type="containsText" dxfId="1195" priority="1261" stopIfTrue="1" operator="containsText" text="1">
      <formula>NOT(ISERROR(SEARCH("1",HA22)))</formula>
    </cfRule>
    <cfRule type="containsText" dxfId="1194" priority="1262" stopIfTrue="1" operator="containsText" text="2">
      <formula>NOT(ISERROR(SEARCH("2",HA22)))</formula>
    </cfRule>
    <cfRule type="containsText" dxfId="1193" priority="1263" stopIfTrue="1" operator="containsText" text="4">
      <formula>NOT(ISERROR(SEARCH("4",HA22)))</formula>
    </cfRule>
    <cfRule type="containsText" dxfId="1192" priority="1264" stopIfTrue="1" operator="containsText" text="3">
      <formula>NOT(ISERROR(SEARCH("3",HA22)))</formula>
    </cfRule>
    <cfRule type="containsText" dxfId="1191" priority="1265" stopIfTrue="1" operator="containsText" text="0">
      <formula>NOT(ISERROR(SEARCH("0",HA22)))</formula>
    </cfRule>
  </conditionalFormatting>
  <conditionalFormatting sqref="HA22:HB22">
    <cfRule type="containsText" dxfId="1190" priority="1266" stopIfTrue="1" operator="containsText" text="1">
      <formula>NOT(ISERROR(SEARCH("1",HA22)))</formula>
    </cfRule>
    <cfRule type="containsText" dxfId="1189" priority="1267" stopIfTrue="1" operator="containsText" text="2">
      <formula>NOT(ISERROR(SEARCH("2",HA22)))</formula>
    </cfRule>
    <cfRule type="containsText" dxfId="1188" priority="1268" stopIfTrue="1" operator="containsText" text="4">
      <formula>NOT(ISERROR(SEARCH("4",HA22)))</formula>
    </cfRule>
    <cfRule type="containsText" dxfId="1187" priority="1269" stopIfTrue="1" operator="containsText" text="3">
      <formula>NOT(ISERROR(SEARCH("3",HA22)))</formula>
    </cfRule>
    <cfRule type="containsText" dxfId="1186" priority="1270" stopIfTrue="1" operator="containsText" text="0">
      <formula>NOT(ISERROR(SEARCH("0",HA22)))</formula>
    </cfRule>
  </conditionalFormatting>
  <conditionalFormatting sqref="HA22:HB22">
    <cfRule type="containsText" dxfId="1185" priority="1256" stopIfTrue="1" operator="containsText" text="1">
      <formula>NOT(ISERROR(SEARCH("1",HA22)))</formula>
    </cfRule>
    <cfRule type="containsText" dxfId="1184" priority="1257" stopIfTrue="1" operator="containsText" text="2">
      <formula>NOT(ISERROR(SEARCH("2",HA22)))</formula>
    </cfRule>
    <cfRule type="containsText" dxfId="1183" priority="1258" stopIfTrue="1" operator="containsText" text="4">
      <formula>NOT(ISERROR(SEARCH("4",HA22)))</formula>
    </cfRule>
    <cfRule type="containsText" dxfId="1182" priority="1259" stopIfTrue="1" operator="containsText" text="3">
      <formula>NOT(ISERROR(SEARCH("3",HA22)))</formula>
    </cfRule>
    <cfRule type="containsText" dxfId="1181" priority="1260" stopIfTrue="1" operator="containsText" text="0">
      <formula>NOT(ISERROR(SEARCH("0",HA22)))</formula>
    </cfRule>
  </conditionalFormatting>
  <conditionalFormatting sqref="HA22:HB22">
    <cfRule type="containsText" dxfId="1180" priority="1251" stopIfTrue="1" operator="containsText" text="1">
      <formula>NOT(ISERROR(SEARCH("1",HA22)))</formula>
    </cfRule>
    <cfRule type="containsText" dxfId="1179" priority="1252" stopIfTrue="1" operator="containsText" text="2">
      <formula>NOT(ISERROR(SEARCH("2",HA22)))</formula>
    </cfRule>
    <cfRule type="containsText" dxfId="1178" priority="1253" stopIfTrue="1" operator="containsText" text="4">
      <formula>NOT(ISERROR(SEARCH("4",HA22)))</formula>
    </cfRule>
    <cfRule type="containsText" dxfId="1177" priority="1254" stopIfTrue="1" operator="containsText" text="3">
      <formula>NOT(ISERROR(SEARCH("3",HA22)))</formula>
    </cfRule>
    <cfRule type="containsText" dxfId="1176" priority="1255" stopIfTrue="1" operator="containsText" text="0">
      <formula>NOT(ISERROR(SEARCH("0",HA22)))</formula>
    </cfRule>
  </conditionalFormatting>
  <conditionalFormatting sqref="HA22:HB22">
    <cfRule type="containsText" dxfId="1175" priority="1246" stopIfTrue="1" operator="containsText" text="1">
      <formula>NOT(ISERROR(SEARCH("1",HA22)))</formula>
    </cfRule>
    <cfRule type="containsText" dxfId="1174" priority="1247" stopIfTrue="1" operator="containsText" text="2">
      <formula>NOT(ISERROR(SEARCH("2",HA22)))</formula>
    </cfRule>
    <cfRule type="containsText" dxfId="1173" priority="1248" stopIfTrue="1" operator="containsText" text="4">
      <formula>NOT(ISERROR(SEARCH("4",HA22)))</formula>
    </cfRule>
    <cfRule type="containsText" dxfId="1172" priority="1249" stopIfTrue="1" operator="containsText" text="3">
      <formula>NOT(ISERROR(SEARCH("3",HA22)))</formula>
    </cfRule>
    <cfRule type="containsText" dxfId="1171" priority="1250" stopIfTrue="1" operator="containsText" text="0">
      <formula>NOT(ISERROR(SEARCH("0",HA22)))</formula>
    </cfRule>
  </conditionalFormatting>
  <conditionalFormatting sqref="HA22">
    <cfRule type="containsText" dxfId="1170" priority="1241" stopIfTrue="1" operator="containsText" text="1">
      <formula>NOT(ISERROR(SEARCH("1",HA22)))</formula>
    </cfRule>
    <cfRule type="containsText" dxfId="1169" priority="1242" stopIfTrue="1" operator="containsText" text="2">
      <formula>NOT(ISERROR(SEARCH("2",HA22)))</formula>
    </cfRule>
    <cfRule type="containsText" dxfId="1168" priority="1243" stopIfTrue="1" operator="containsText" text="4">
      <formula>NOT(ISERROR(SEARCH("4",HA22)))</formula>
    </cfRule>
    <cfRule type="containsText" dxfId="1167" priority="1244" stopIfTrue="1" operator="containsText" text="3">
      <formula>NOT(ISERROR(SEARCH("3",HA22)))</formula>
    </cfRule>
    <cfRule type="containsText" dxfId="1166" priority="1245" stopIfTrue="1" operator="containsText" text="0">
      <formula>NOT(ISERROR(SEARCH("0",HA22)))</formula>
    </cfRule>
  </conditionalFormatting>
  <conditionalFormatting sqref="HA22:HB22">
    <cfRule type="containsText" dxfId="1165" priority="1236" stopIfTrue="1" operator="containsText" text="1">
      <formula>NOT(ISERROR(SEARCH("1",HA22)))</formula>
    </cfRule>
    <cfRule type="containsText" dxfId="1164" priority="1237" stopIfTrue="1" operator="containsText" text="2">
      <formula>NOT(ISERROR(SEARCH("2",HA22)))</formula>
    </cfRule>
    <cfRule type="containsText" dxfId="1163" priority="1238" stopIfTrue="1" operator="containsText" text="4">
      <formula>NOT(ISERROR(SEARCH("4",HA22)))</formula>
    </cfRule>
    <cfRule type="containsText" dxfId="1162" priority="1239" stopIfTrue="1" operator="containsText" text="3">
      <formula>NOT(ISERROR(SEARCH("3",HA22)))</formula>
    </cfRule>
    <cfRule type="containsText" dxfId="1161" priority="1240" stopIfTrue="1" operator="containsText" text="0">
      <formula>NOT(ISERROR(SEARCH("0",HA22)))</formula>
    </cfRule>
  </conditionalFormatting>
  <conditionalFormatting sqref="HI22:HL22">
    <cfRule type="containsText" dxfId="1160" priority="1231" stopIfTrue="1" operator="containsText" text="1">
      <formula>NOT(ISERROR(SEARCH("1",HI22)))</formula>
    </cfRule>
    <cfRule type="containsText" dxfId="1159" priority="1232" stopIfTrue="1" operator="containsText" text="2">
      <formula>NOT(ISERROR(SEARCH("2",HI22)))</formula>
    </cfRule>
    <cfRule type="containsText" dxfId="1158" priority="1233" stopIfTrue="1" operator="containsText" text="4">
      <formula>NOT(ISERROR(SEARCH("4",HI22)))</formula>
    </cfRule>
    <cfRule type="containsText" dxfId="1157" priority="1234" stopIfTrue="1" operator="containsText" text="3">
      <formula>NOT(ISERROR(SEARCH("3",HI22)))</formula>
    </cfRule>
    <cfRule type="containsText" dxfId="1156" priority="1235" stopIfTrue="1" operator="containsText" text="0">
      <formula>NOT(ISERROR(SEARCH("0",HI22)))</formula>
    </cfRule>
  </conditionalFormatting>
  <conditionalFormatting sqref="GU23">
    <cfRule type="containsText" dxfId="1155" priority="1226" stopIfTrue="1" operator="containsText" text="1">
      <formula>NOT(ISERROR(SEARCH("1",GU23)))</formula>
    </cfRule>
    <cfRule type="containsText" dxfId="1154" priority="1227" stopIfTrue="1" operator="containsText" text="2">
      <formula>NOT(ISERROR(SEARCH("2",GU23)))</formula>
    </cfRule>
    <cfRule type="containsText" dxfId="1153" priority="1228" stopIfTrue="1" operator="containsText" text="4">
      <formula>NOT(ISERROR(SEARCH("4",GU23)))</formula>
    </cfRule>
    <cfRule type="containsText" dxfId="1152" priority="1229" stopIfTrue="1" operator="containsText" text="3">
      <formula>NOT(ISERROR(SEARCH("3",GU23)))</formula>
    </cfRule>
    <cfRule type="containsText" dxfId="1151" priority="1230" stopIfTrue="1" operator="containsText" text="0">
      <formula>NOT(ISERROR(SEARCH("0",GU23)))</formula>
    </cfRule>
  </conditionalFormatting>
  <conditionalFormatting sqref="GJ32:GR32">
    <cfRule type="containsText" dxfId="1150" priority="1221" stopIfTrue="1" operator="containsText" text="1">
      <formula>NOT(ISERROR(SEARCH("1",GJ32)))</formula>
    </cfRule>
    <cfRule type="containsText" dxfId="1149" priority="1222" stopIfTrue="1" operator="containsText" text="2">
      <formula>NOT(ISERROR(SEARCH("2",GJ32)))</formula>
    </cfRule>
    <cfRule type="containsText" dxfId="1148" priority="1223" stopIfTrue="1" operator="containsText" text="4">
      <formula>NOT(ISERROR(SEARCH("4",GJ32)))</formula>
    </cfRule>
    <cfRule type="containsText" dxfId="1147" priority="1224" stopIfTrue="1" operator="containsText" text="3">
      <formula>NOT(ISERROR(SEARCH("3",GJ32)))</formula>
    </cfRule>
    <cfRule type="containsText" dxfId="1146" priority="1225" stopIfTrue="1" operator="containsText" text="0">
      <formula>NOT(ISERROR(SEARCH("0",GJ32)))</formula>
    </cfRule>
  </conditionalFormatting>
  <conditionalFormatting sqref="GS32">
    <cfRule type="containsText" dxfId="1145" priority="1216" stopIfTrue="1" operator="containsText" text="1">
      <formula>NOT(ISERROR(SEARCH("1",GS32)))</formula>
    </cfRule>
    <cfRule type="containsText" dxfId="1144" priority="1217" stopIfTrue="1" operator="containsText" text="2">
      <formula>NOT(ISERROR(SEARCH("2",GS32)))</formula>
    </cfRule>
    <cfRule type="containsText" dxfId="1143" priority="1218" stopIfTrue="1" operator="containsText" text="4">
      <formula>NOT(ISERROR(SEARCH("4",GS32)))</formula>
    </cfRule>
    <cfRule type="containsText" dxfId="1142" priority="1219" stopIfTrue="1" operator="containsText" text="3">
      <formula>NOT(ISERROR(SEARCH("3",GS32)))</formula>
    </cfRule>
    <cfRule type="containsText" dxfId="1141" priority="1220" stopIfTrue="1" operator="containsText" text="0">
      <formula>NOT(ISERROR(SEARCH("0",GS32)))</formula>
    </cfRule>
  </conditionalFormatting>
  <conditionalFormatting sqref="HR34">
    <cfRule type="containsText" dxfId="1140" priority="1211" stopIfTrue="1" operator="containsText" text="1">
      <formula>NOT(ISERROR(SEARCH("1",HR34)))</formula>
    </cfRule>
    <cfRule type="containsText" dxfId="1139" priority="1212" stopIfTrue="1" operator="containsText" text="2">
      <formula>NOT(ISERROR(SEARCH("2",HR34)))</formula>
    </cfRule>
    <cfRule type="containsText" dxfId="1138" priority="1213" stopIfTrue="1" operator="containsText" text="4">
      <formula>NOT(ISERROR(SEARCH("4",HR34)))</formula>
    </cfRule>
    <cfRule type="containsText" dxfId="1137" priority="1214" stopIfTrue="1" operator="containsText" text="3">
      <formula>NOT(ISERROR(SEARCH("3",HR34)))</formula>
    </cfRule>
    <cfRule type="containsText" dxfId="1136" priority="1215" stopIfTrue="1" operator="containsText" text="0">
      <formula>NOT(ISERROR(SEARCH("0",HR34)))</formula>
    </cfRule>
  </conditionalFormatting>
  <conditionalFormatting sqref="HR34:HS34">
    <cfRule type="containsText" dxfId="1135" priority="1196" stopIfTrue="1" operator="containsText" text="1">
      <formula>NOT(ISERROR(SEARCH("1",HR34)))</formula>
    </cfRule>
    <cfRule type="containsText" dxfId="1134" priority="1197" stopIfTrue="1" operator="containsText" text="2">
      <formula>NOT(ISERROR(SEARCH("2",HR34)))</formula>
    </cfRule>
    <cfRule type="containsText" dxfId="1133" priority="1198" stopIfTrue="1" operator="containsText" text="4">
      <formula>NOT(ISERROR(SEARCH("4",HR34)))</formula>
    </cfRule>
    <cfRule type="containsText" dxfId="1132" priority="1199" stopIfTrue="1" operator="containsText" text="3">
      <formula>NOT(ISERROR(SEARCH("3",HR34)))</formula>
    </cfRule>
    <cfRule type="containsText" dxfId="1131" priority="1200" stopIfTrue="1" operator="containsText" text="0">
      <formula>NOT(ISERROR(SEARCH("0",HR34)))</formula>
    </cfRule>
  </conditionalFormatting>
  <conditionalFormatting sqref="HR34:HS34">
    <cfRule type="containsText" dxfId="1130" priority="1191" stopIfTrue="1" operator="containsText" text="1">
      <formula>NOT(ISERROR(SEARCH("1",HR34)))</formula>
    </cfRule>
    <cfRule type="containsText" dxfId="1129" priority="1192" stopIfTrue="1" operator="containsText" text="2">
      <formula>NOT(ISERROR(SEARCH("2",HR34)))</formula>
    </cfRule>
    <cfRule type="containsText" dxfId="1128" priority="1193" stopIfTrue="1" operator="containsText" text="4">
      <formula>NOT(ISERROR(SEARCH("4",HR34)))</formula>
    </cfRule>
    <cfRule type="containsText" dxfId="1127" priority="1194" stopIfTrue="1" operator="containsText" text="3">
      <formula>NOT(ISERROR(SEARCH("3",HR34)))</formula>
    </cfRule>
    <cfRule type="containsText" dxfId="1126" priority="1195" stopIfTrue="1" operator="containsText" text="0">
      <formula>NOT(ISERROR(SEARCH("0",HR34)))</formula>
    </cfRule>
  </conditionalFormatting>
  <conditionalFormatting sqref="HS34">
    <cfRule type="containsText" dxfId="1125" priority="1206" stopIfTrue="1" operator="containsText" text="1">
      <formula>NOT(ISERROR(SEARCH("1",HS34)))</formula>
    </cfRule>
    <cfRule type="containsText" dxfId="1124" priority="1207" stopIfTrue="1" operator="containsText" text="2">
      <formula>NOT(ISERROR(SEARCH("2",HS34)))</formula>
    </cfRule>
    <cfRule type="containsText" dxfId="1123" priority="1208" stopIfTrue="1" operator="containsText" text="4">
      <formula>NOT(ISERROR(SEARCH("4",HS34)))</formula>
    </cfRule>
    <cfRule type="containsText" dxfId="1122" priority="1209" stopIfTrue="1" operator="containsText" text="3">
      <formula>NOT(ISERROR(SEARCH("3",HS34)))</formula>
    </cfRule>
    <cfRule type="containsText" dxfId="1121" priority="1210" stopIfTrue="1" operator="containsText" text="0">
      <formula>NOT(ISERROR(SEARCH("0",HS34)))</formula>
    </cfRule>
  </conditionalFormatting>
  <conditionalFormatting sqref="HS34">
    <cfRule type="containsText" dxfId="1120" priority="1201" stopIfTrue="1" operator="containsText" text="1">
      <formula>NOT(ISERROR(SEARCH("1",HS34)))</formula>
    </cfRule>
    <cfRule type="containsText" dxfId="1119" priority="1202" stopIfTrue="1" operator="containsText" text="2">
      <formula>NOT(ISERROR(SEARCH("2",HS34)))</formula>
    </cfRule>
    <cfRule type="containsText" dxfId="1118" priority="1203" stopIfTrue="1" operator="containsText" text="4">
      <formula>NOT(ISERROR(SEARCH("4",HS34)))</formula>
    </cfRule>
    <cfRule type="containsText" dxfId="1117" priority="1204" stopIfTrue="1" operator="containsText" text="3">
      <formula>NOT(ISERROR(SEARCH("3",HS34)))</formula>
    </cfRule>
    <cfRule type="containsText" dxfId="1116" priority="1205" stopIfTrue="1" operator="containsText" text="0">
      <formula>NOT(ISERROR(SEARCH("0",HS34)))</formula>
    </cfRule>
  </conditionalFormatting>
  <conditionalFormatting sqref="HS36:HV36">
    <cfRule type="containsText" dxfId="1115" priority="1151" stopIfTrue="1" operator="containsText" text="1">
      <formula>NOT(ISERROR(SEARCH("1",HS36)))</formula>
    </cfRule>
    <cfRule type="containsText" dxfId="1114" priority="1152" stopIfTrue="1" operator="containsText" text="2">
      <formula>NOT(ISERROR(SEARCH("2",HS36)))</formula>
    </cfRule>
    <cfRule type="containsText" dxfId="1113" priority="1153" stopIfTrue="1" operator="containsText" text="4">
      <formula>NOT(ISERROR(SEARCH("4",HS36)))</formula>
    </cfRule>
    <cfRule type="containsText" dxfId="1112" priority="1154" stopIfTrue="1" operator="containsText" text="3">
      <formula>NOT(ISERROR(SEARCH("3",HS36)))</formula>
    </cfRule>
    <cfRule type="containsText" dxfId="1111" priority="1155" stopIfTrue="1" operator="containsText" text="0">
      <formula>NOT(ISERROR(SEARCH("0",HS36)))</formula>
    </cfRule>
  </conditionalFormatting>
  <conditionalFormatting sqref="HS36:HV36">
    <cfRule type="containsText" dxfId="1110" priority="1141" stopIfTrue="1" operator="containsText" text="1">
      <formula>NOT(ISERROR(SEARCH("1",HS36)))</formula>
    </cfRule>
    <cfRule type="containsText" dxfId="1109" priority="1142" stopIfTrue="1" operator="containsText" text="2">
      <formula>NOT(ISERROR(SEARCH("2",HS36)))</formula>
    </cfRule>
    <cfRule type="containsText" dxfId="1108" priority="1143" stopIfTrue="1" operator="containsText" text="4">
      <formula>NOT(ISERROR(SEARCH("4",HS36)))</formula>
    </cfRule>
    <cfRule type="containsText" dxfId="1107" priority="1144" stopIfTrue="1" operator="containsText" text="3">
      <formula>NOT(ISERROR(SEARCH("3",HS36)))</formula>
    </cfRule>
    <cfRule type="containsText" dxfId="1106" priority="1145" stopIfTrue="1" operator="containsText" text="0">
      <formula>NOT(ISERROR(SEARCH("0",HS36)))</formula>
    </cfRule>
  </conditionalFormatting>
  <conditionalFormatting sqref="HS36:HV36">
    <cfRule type="containsText" dxfId="1105" priority="1146" stopIfTrue="1" operator="containsText" text="1">
      <formula>NOT(ISERROR(SEARCH("1",HS36)))</formula>
    </cfRule>
    <cfRule type="containsText" dxfId="1104" priority="1147" stopIfTrue="1" operator="containsText" text="2">
      <formula>NOT(ISERROR(SEARCH("2",HS36)))</formula>
    </cfRule>
    <cfRule type="containsText" dxfId="1103" priority="1148" stopIfTrue="1" operator="containsText" text="4">
      <formula>NOT(ISERROR(SEARCH("4",HS36)))</formula>
    </cfRule>
    <cfRule type="containsText" dxfId="1102" priority="1149" stopIfTrue="1" operator="containsText" text="3">
      <formula>NOT(ISERROR(SEARCH("3",HS36)))</formula>
    </cfRule>
    <cfRule type="containsText" dxfId="1101" priority="1150" stopIfTrue="1" operator="containsText" text="0">
      <formula>NOT(ISERROR(SEARCH("0",HS36)))</formula>
    </cfRule>
  </conditionalFormatting>
  <conditionalFormatting sqref="HJ36:HQ36">
    <cfRule type="containsText" dxfId="1100" priority="1136" stopIfTrue="1" operator="containsText" text="1">
      <formula>NOT(ISERROR(SEARCH("1",HJ36)))</formula>
    </cfRule>
    <cfRule type="containsText" dxfId="1099" priority="1137" stopIfTrue="1" operator="containsText" text="2">
      <formula>NOT(ISERROR(SEARCH("2",HJ36)))</formula>
    </cfRule>
    <cfRule type="containsText" dxfId="1098" priority="1138" stopIfTrue="1" operator="containsText" text="4">
      <formula>NOT(ISERROR(SEARCH("4",HJ36)))</formula>
    </cfRule>
    <cfRule type="containsText" dxfId="1097" priority="1139" stopIfTrue="1" operator="containsText" text="3">
      <formula>NOT(ISERROR(SEARCH("3",HJ36)))</formula>
    </cfRule>
    <cfRule type="containsText" dxfId="1096" priority="1140" stopIfTrue="1" operator="containsText" text="0">
      <formula>NOT(ISERROR(SEARCH("0",HJ36)))</formula>
    </cfRule>
  </conditionalFormatting>
  <conditionalFormatting sqref="IJ36">
    <cfRule type="containsText" dxfId="1095" priority="1131" stopIfTrue="1" operator="containsText" text="1">
      <formula>NOT(ISERROR(SEARCH("1",IJ36)))</formula>
    </cfRule>
    <cfRule type="containsText" dxfId="1094" priority="1132" stopIfTrue="1" operator="containsText" text="2">
      <formula>NOT(ISERROR(SEARCH("2",IJ36)))</formula>
    </cfRule>
    <cfRule type="containsText" dxfId="1093" priority="1133" stopIfTrue="1" operator="containsText" text="4">
      <formula>NOT(ISERROR(SEARCH("4",IJ36)))</formula>
    </cfRule>
    <cfRule type="containsText" dxfId="1092" priority="1134" stopIfTrue="1" operator="containsText" text="3">
      <formula>NOT(ISERROR(SEARCH("3",IJ36)))</formula>
    </cfRule>
    <cfRule type="containsText" dxfId="1091" priority="1135" stopIfTrue="1" operator="containsText" text="0">
      <formula>NOT(ISERROR(SEARCH("0",IJ36)))</formula>
    </cfRule>
  </conditionalFormatting>
  <conditionalFormatting sqref="IN36">
    <cfRule type="containsText" dxfId="1090" priority="1126" stopIfTrue="1" operator="containsText" text="1">
      <formula>NOT(ISERROR(SEARCH("1",IN36)))</formula>
    </cfRule>
    <cfRule type="containsText" dxfId="1089" priority="1127" stopIfTrue="1" operator="containsText" text="2">
      <formula>NOT(ISERROR(SEARCH("2",IN36)))</formula>
    </cfRule>
    <cfRule type="containsText" dxfId="1088" priority="1128" stopIfTrue="1" operator="containsText" text="4">
      <formula>NOT(ISERROR(SEARCH("4",IN36)))</formula>
    </cfRule>
    <cfRule type="containsText" dxfId="1087" priority="1129" stopIfTrue="1" operator="containsText" text="3">
      <formula>NOT(ISERROR(SEARCH("3",IN36)))</formula>
    </cfRule>
    <cfRule type="containsText" dxfId="1086" priority="1130" stopIfTrue="1" operator="containsText" text="0">
      <formula>NOT(ISERROR(SEARCH("0",IN36)))</formula>
    </cfRule>
  </conditionalFormatting>
  <conditionalFormatting sqref="IQ32:IR32">
    <cfRule type="containsText" dxfId="1085" priority="1081" stopIfTrue="1" operator="containsText" text="1">
      <formula>NOT(ISERROR(SEARCH("1",IQ32)))</formula>
    </cfRule>
    <cfRule type="containsText" dxfId="1084" priority="1082" stopIfTrue="1" operator="containsText" text="2">
      <formula>NOT(ISERROR(SEARCH("2",IQ32)))</formula>
    </cfRule>
    <cfRule type="containsText" dxfId="1083" priority="1083" stopIfTrue="1" operator="containsText" text="4">
      <formula>NOT(ISERROR(SEARCH("4",IQ32)))</formula>
    </cfRule>
    <cfRule type="containsText" dxfId="1082" priority="1084" stopIfTrue="1" operator="containsText" text="3">
      <formula>NOT(ISERROR(SEARCH("3",IQ32)))</formula>
    </cfRule>
    <cfRule type="containsText" dxfId="1081" priority="1085" stopIfTrue="1" operator="containsText" text="0">
      <formula>NOT(ISERROR(SEARCH("0",IQ32)))</formula>
    </cfRule>
  </conditionalFormatting>
  <conditionalFormatting sqref="IQ32:IR32">
    <cfRule type="containsText" dxfId="1080" priority="1076" stopIfTrue="1" operator="containsText" text="1">
      <formula>NOT(ISERROR(SEARCH("1",IQ32)))</formula>
    </cfRule>
    <cfRule type="containsText" dxfId="1079" priority="1077" stopIfTrue="1" operator="containsText" text="2">
      <formula>NOT(ISERROR(SEARCH("2",IQ32)))</formula>
    </cfRule>
    <cfRule type="containsText" dxfId="1078" priority="1078" stopIfTrue="1" operator="containsText" text="4">
      <formula>NOT(ISERROR(SEARCH("4",IQ32)))</formula>
    </cfRule>
    <cfRule type="containsText" dxfId="1077" priority="1079" stopIfTrue="1" operator="containsText" text="3">
      <formula>NOT(ISERROR(SEARCH("3",IQ32)))</formula>
    </cfRule>
    <cfRule type="containsText" dxfId="1076" priority="1080" stopIfTrue="1" operator="containsText" text="0">
      <formula>NOT(ISERROR(SEARCH("0",IQ32)))</formula>
    </cfRule>
  </conditionalFormatting>
  <conditionalFormatting sqref="IX32:JA32">
    <cfRule type="containsText" dxfId="1075" priority="1071" stopIfTrue="1" operator="containsText" text="1">
      <formula>NOT(ISERROR(SEARCH("1",IX32)))</formula>
    </cfRule>
    <cfRule type="containsText" dxfId="1074" priority="1072" stopIfTrue="1" operator="containsText" text="2">
      <formula>NOT(ISERROR(SEARCH("2",IX32)))</formula>
    </cfRule>
    <cfRule type="containsText" dxfId="1073" priority="1073" stopIfTrue="1" operator="containsText" text="4">
      <formula>NOT(ISERROR(SEARCH("4",IX32)))</formula>
    </cfRule>
    <cfRule type="containsText" dxfId="1072" priority="1074" stopIfTrue="1" operator="containsText" text="3">
      <formula>NOT(ISERROR(SEARCH("3",IX32)))</formula>
    </cfRule>
    <cfRule type="containsText" dxfId="1071" priority="1075" stopIfTrue="1" operator="containsText" text="0">
      <formula>NOT(ISERROR(SEARCH("0",IX32)))</formula>
    </cfRule>
  </conditionalFormatting>
  <conditionalFormatting sqref="IX32:JA32">
    <cfRule type="containsText" dxfId="1070" priority="1066" stopIfTrue="1" operator="containsText" text="1">
      <formula>NOT(ISERROR(SEARCH("1",IX32)))</formula>
    </cfRule>
    <cfRule type="containsText" dxfId="1069" priority="1067" stopIfTrue="1" operator="containsText" text="2">
      <formula>NOT(ISERROR(SEARCH("2",IX32)))</formula>
    </cfRule>
    <cfRule type="containsText" dxfId="1068" priority="1068" stopIfTrue="1" operator="containsText" text="4">
      <formula>NOT(ISERROR(SEARCH("4",IX32)))</formula>
    </cfRule>
    <cfRule type="containsText" dxfId="1067" priority="1069" stopIfTrue="1" operator="containsText" text="3">
      <formula>NOT(ISERROR(SEARCH("3",IX32)))</formula>
    </cfRule>
    <cfRule type="containsText" dxfId="1066" priority="1070" stopIfTrue="1" operator="containsText" text="0">
      <formula>NOT(ISERROR(SEARCH("0",IX32)))</formula>
    </cfRule>
  </conditionalFormatting>
  <conditionalFormatting sqref="IX32:JA32">
    <cfRule type="containsText" dxfId="1065" priority="1061" stopIfTrue="1" operator="containsText" text="1">
      <formula>NOT(ISERROR(SEARCH("1",IX32)))</formula>
    </cfRule>
    <cfRule type="containsText" dxfId="1064" priority="1062" stopIfTrue="1" operator="containsText" text="2">
      <formula>NOT(ISERROR(SEARCH("2",IX32)))</formula>
    </cfRule>
    <cfRule type="containsText" dxfId="1063" priority="1063" stopIfTrue="1" operator="containsText" text="4">
      <formula>NOT(ISERROR(SEARCH("4",IX32)))</formula>
    </cfRule>
    <cfRule type="containsText" dxfId="1062" priority="1064" stopIfTrue="1" operator="containsText" text="3">
      <formula>NOT(ISERROR(SEARCH("3",IX32)))</formula>
    </cfRule>
    <cfRule type="containsText" dxfId="1061" priority="1065" stopIfTrue="1" operator="containsText" text="0">
      <formula>NOT(ISERROR(SEARCH("0",IX32)))</formula>
    </cfRule>
  </conditionalFormatting>
  <conditionalFormatting sqref="IX32:JA32">
    <cfRule type="containsText" dxfId="1060" priority="1056" stopIfTrue="1" operator="containsText" text="1">
      <formula>NOT(ISERROR(SEARCH("1",IX32)))</formula>
    </cfRule>
    <cfRule type="containsText" dxfId="1059" priority="1057" stopIfTrue="1" operator="containsText" text="2">
      <formula>NOT(ISERROR(SEARCH("2",IX32)))</formula>
    </cfRule>
    <cfRule type="containsText" dxfId="1058" priority="1058" stopIfTrue="1" operator="containsText" text="4">
      <formula>NOT(ISERROR(SEARCH("4",IX32)))</formula>
    </cfRule>
    <cfRule type="containsText" dxfId="1057" priority="1059" stopIfTrue="1" operator="containsText" text="3">
      <formula>NOT(ISERROR(SEARCH("3",IX32)))</formula>
    </cfRule>
    <cfRule type="containsText" dxfId="1056" priority="1060" stopIfTrue="1" operator="containsText" text="0">
      <formula>NOT(ISERROR(SEARCH("0",IX32)))</formula>
    </cfRule>
  </conditionalFormatting>
  <conditionalFormatting sqref="JG34:JH34">
    <cfRule type="containsText" dxfId="1055" priority="1051" stopIfTrue="1" operator="containsText" text="1">
      <formula>NOT(ISERROR(SEARCH("1",JG34)))</formula>
    </cfRule>
    <cfRule type="containsText" dxfId="1054" priority="1052" stopIfTrue="1" operator="containsText" text="2">
      <formula>NOT(ISERROR(SEARCH("2",JG34)))</formula>
    </cfRule>
    <cfRule type="containsText" dxfId="1053" priority="1053" stopIfTrue="1" operator="containsText" text="4">
      <formula>NOT(ISERROR(SEARCH("4",JG34)))</formula>
    </cfRule>
    <cfRule type="containsText" dxfId="1052" priority="1054" stopIfTrue="1" operator="containsText" text="3">
      <formula>NOT(ISERROR(SEARCH("3",JG34)))</formula>
    </cfRule>
    <cfRule type="containsText" dxfId="1051" priority="1055" stopIfTrue="1" operator="containsText" text="0">
      <formula>NOT(ISERROR(SEARCH("0",JG34)))</formula>
    </cfRule>
  </conditionalFormatting>
  <conditionalFormatting sqref="JG34:JH34">
    <cfRule type="containsText" dxfId="1050" priority="1046" stopIfTrue="1" operator="containsText" text="1">
      <formula>NOT(ISERROR(SEARCH("1",JG34)))</formula>
    </cfRule>
    <cfRule type="containsText" dxfId="1049" priority="1047" stopIfTrue="1" operator="containsText" text="2">
      <formula>NOT(ISERROR(SEARCH("2",JG34)))</formula>
    </cfRule>
    <cfRule type="containsText" dxfId="1048" priority="1048" stopIfTrue="1" operator="containsText" text="4">
      <formula>NOT(ISERROR(SEARCH("4",JG34)))</formula>
    </cfRule>
    <cfRule type="containsText" dxfId="1047" priority="1049" stopIfTrue="1" operator="containsText" text="3">
      <formula>NOT(ISERROR(SEARCH("3",JG34)))</formula>
    </cfRule>
    <cfRule type="containsText" dxfId="1046" priority="1050" stopIfTrue="1" operator="containsText" text="0">
      <formula>NOT(ISERROR(SEARCH("0",JG34)))</formula>
    </cfRule>
  </conditionalFormatting>
  <conditionalFormatting sqref="JG34:JH34">
    <cfRule type="containsText" dxfId="1045" priority="1041" stopIfTrue="1" operator="containsText" text="1">
      <formula>NOT(ISERROR(SEARCH("1",JG34)))</formula>
    </cfRule>
    <cfRule type="containsText" dxfId="1044" priority="1042" stopIfTrue="1" operator="containsText" text="2">
      <formula>NOT(ISERROR(SEARCH("2",JG34)))</formula>
    </cfRule>
    <cfRule type="containsText" dxfId="1043" priority="1043" stopIfTrue="1" operator="containsText" text="4">
      <formula>NOT(ISERROR(SEARCH("4",JG34)))</formula>
    </cfRule>
    <cfRule type="containsText" dxfId="1042" priority="1044" stopIfTrue="1" operator="containsText" text="3">
      <formula>NOT(ISERROR(SEARCH("3",JG34)))</formula>
    </cfRule>
    <cfRule type="containsText" dxfId="1041" priority="1045" stopIfTrue="1" operator="containsText" text="0">
      <formula>NOT(ISERROR(SEARCH("0",JG34)))</formula>
    </cfRule>
  </conditionalFormatting>
  <conditionalFormatting sqref="JG34">
    <cfRule type="containsText" dxfId="1040" priority="1036" stopIfTrue="1" operator="containsText" text="1">
      <formula>NOT(ISERROR(SEARCH("1",JG34)))</formula>
    </cfRule>
    <cfRule type="containsText" dxfId="1039" priority="1037" stopIfTrue="1" operator="containsText" text="2">
      <formula>NOT(ISERROR(SEARCH("2",JG34)))</formula>
    </cfRule>
    <cfRule type="containsText" dxfId="1038" priority="1038" stopIfTrue="1" operator="containsText" text="4">
      <formula>NOT(ISERROR(SEARCH("4",JG34)))</formula>
    </cfRule>
    <cfRule type="containsText" dxfId="1037" priority="1039" stopIfTrue="1" operator="containsText" text="3">
      <formula>NOT(ISERROR(SEARCH("3",JG34)))</formula>
    </cfRule>
    <cfRule type="containsText" dxfId="1036" priority="1040" stopIfTrue="1" operator="containsText" text="0">
      <formula>NOT(ISERROR(SEARCH("0",JG34)))</formula>
    </cfRule>
  </conditionalFormatting>
  <conditionalFormatting sqref="IX36:JB36">
    <cfRule type="containsText" dxfId="1035" priority="1031" stopIfTrue="1" operator="containsText" text="1">
      <formula>NOT(ISERROR(SEARCH("1",IX36)))</formula>
    </cfRule>
    <cfRule type="containsText" dxfId="1034" priority="1032" stopIfTrue="1" operator="containsText" text="2">
      <formula>NOT(ISERROR(SEARCH("2",IX36)))</formula>
    </cfRule>
    <cfRule type="containsText" dxfId="1033" priority="1033" stopIfTrue="1" operator="containsText" text="4">
      <formula>NOT(ISERROR(SEARCH("4",IX36)))</formula>
    </cfRule>
    <cfRule type="containsText" dxfId="1032" priority="1034" stopIfTrue="1" operator="containsText" text="3">
      <formula>NOT(ISERROR(SEARCH("3",IX36)))</formula>
    </cfRule>
    <cfRule type="containsText" dxfId="1031" priority="1035" stopIfTrue="1" operator="containsText" text="0">
      <formula>NOT(ISERROR(SEARCH("0",IX36)))</formula>
    </cfRule>
  </conditionalFormatting>
  <conditionalFormatting sqref="IX36:JB36">
    <cfRule type="containsText" dxfId="1030" priority="1026" stopIfTrue="1" operator="containsText" text="1">
      <formula>NOT(ISERROR(SEARCH("1",IX36)))</formula>
    </cfRule>
    <cfRule type="containsText" dxfId="1029" priority="1027" stopIfTrue="1" operator="containsText" text="2">
      <formula>NOT(ISERROR(SEARCH("2",IX36)))</formula>
    </cfRule>
    <cfRule type="containsText" dxfId="1028" priority="1028" stopIfTrue="1" operator="containsText" text="4">
      <formula>NOT(ISERROR(SEARCH("4",IX36)))</formula>
    </cfRule>
    <cfRule type="containsText" dxfId="1027" priority="1029" stopIfTrue="1" operator="containsText" text="3">
      <formula>NOT(ISERROR(SEARCH("3",IX36)))</formula>
    </cfRule>
    <cfRule type="containsText" dxfId="1026" priority="1030" stopIfTrue="1" operator="containsText" text="0">
      <formula>NOT(ISERROR(SEARCH("0",IX36)))</formula>
    </cfRule>
  </conditionalFormatting>
  <conditionalFormatting sqref="IX36:JB36">
    <cfRule type="containsText" dxfId="1025" priority="1021" stopIfTrue="1" operator="containsText" text="1">
      <formula>NOT(ISERROR(SEARCH("1",IX36)))</formula>
    </cfRule>
    <cfRule type="containsText" dxfId="1024" priority="1022" stopIfTrue="1" operator="containsText" text="2">
      <formula>NOT(ISERROR(SEARCH("2",IX36)))</formula>
    </cfRule>
    <cfRule type="containsText" dxfId="1023" priority="1023" stopIfTrue="1" operator="containsText" text="4">
      <formula>NOT(ISERROR(SEARCH("4",IX36)))</formula>
    </cfRule>
    <cfRule type="containsText" dxfId="1022" priority="1024" stopIfTrue="1" operator="containsText" text="3">
      <formula>NOT(ISERROR(SEARCH("3",IX36)))</formula>
    </cfRule>
    <cfRule type="containsText" dxfId="1021" priority="1025" stopIfTrue="1" operator="containsText" text="0">
      <formula>NOT(ISERROR(SEARCH("0",IX36)))</formula>
    </cfRule>
  </conditionalFormatting>
  <conditionalFormatting sqref="IX36:JA36">
    <cfRule type="containsText" dxfId="1020" priority="1016" stopIfTrue="1" operator="containsText" text="1">
      <formula>NOT(ISERROR(SEARCH("1",IX36)))</formula>
    </cfRule>
    <cfRule type="containsText" dxfId="1019" priority="1017" stopIfTrue="1" operator="containsText" text="2">
      <formula>NOT(ISERROR(SEARCH("2",IX36)))</formula>
    </cfRule>
    <cfRule type="containsText" dxfId="1018" priority="1018" stopIfTrue="1" operator="containsText" text="4">
      <formula>NOT(ISERROR(SEARCH("4",IX36)))</formula>
    </cfRule>
    <cfRule type="containsText" dxfId="1017" priority="1019" stopIfTrue="1" operator="containsText" text="3">
      <formula>NOT(ISERROR(SEARCH("3",IX36)))</formula>
    </cfRule>
    <cfRule type="containsText" dxfId="1016" priority="1020" stopIfTrue="1" operator="containsText" text="0">
      <formula>NOT(ISERROR(SEARCH("0",IX36)))</formula>
    </cfRule>
  </conditionalFormatting>
  <conditionalFormatting sqref="IY38">
    <cfRule type="containsText" dxfId="1015" priority="1011" stopIfTrue="1" operator="containsText" text="1">
      <formula>NOT(ISERROR(SEARCH("1",IY38)))</formula>
    </cfRule>
    <cfRule type="containsText" dxfId="1014" priority="1012" stopIfTrue="1" operator="containsText" text="2">
      <formula>NOT(ISERROR(SEARCH("2",IY38)))</formula>
    </cfRule>
    <cfRule type="containsText" dxfId="1013" priority="1013" stopIfTrue="1" operator="containsText" text="4">
      <formula>NOT(ISERROR(SEARCH("4",IY38)))</formula>
    </cfRule>
    <cfRule type="containsText" dxfId="1012" priority="1014" stopIfTrue="1" operator="containsText" text="3">
      <formula>NOT(ISERROR(SEARCH("3",IY38)))</formula>
    </cfRule>
    <cfRule type="containsText" dxfId="1011" priority="1015" stopIfTrue="1" operator="containsText" text="0">
      <formula>NOT(ISERROR(SEARCH("0",IY38)))</formula>
    </cfRule>
  </conditionalFormatting>
  <conditionalFormatting sqref="IZ38">
    <cfRule type="containsText" dxfId="1010" priority="1006" stopIfTrue="1" operator="containsText" text="1">
      <formula>NOT(ISERROR(SEARCH("1",IZ38)))</formula>
    </cfRule>
    <cfRule type="containsText" dxfId="1009" priority="1007" stopIfTrue="1" operator="containsText" text="2">
      <formula>NOT(ISERROR(SEARCH("2",IZ38)))</formula>
    </cfRule>
    <cfRule type="containsText" dxfId="1008" priority="1008" stopIfTrue="1" operator="containsText" text="4">
      <formula>NOT(ISERROR(SEARCH("4",IZ38)))</formula>
    </cfRule>
    <cfRule type="containsText" dxfId="1007" priority="1009" stopIfTrue="1" operator="containsText" text="3">
      <formula>NOT(ISERROR(SEARCH("3",IZ38)))</formula>
    </cfRule>
    <cfRule type="containsText" dxfId="1006" priority="1010" stopIfTrue="1" operator="containsText" text="0">
      <formula>NOT(ISERROR(SEARCH("0",IZ38)))</formula>
    </cfRule>
  </conditionalFormatting>
  <conditionalFormatting sqref="IJ40:IL40">
    <cfRule type="containsText" dxfId="1005" priority="1001" stopIfTrue="1" operator="containsText" text="1">
      <formula>NOT(ISERROR(SEARCH("1",IJ40)))</formula>
    </cfRule>
    <cfRule type="containsText" dxfId="1004" priority="1002" stopIfTrue="1" operator="containsText" text="2">
      <formula>NOT(ISERROR(SEARCH("2",IJ40)))</formula>
    </cfRule>
    <cfRule type="containsText" dxfId="1003" priority="1003" stopIfTrue="1" operator="containsText" text="4">
      <formula>NOT(ISERROR(SEARCH("4",IJ40)))</formula>
    </cfRule>
    <cfRule type="containsText" dxfId="1002" priority="1004" stopIfTrue="1" operator="containsText" text="3">
      <formula>NOT(ISERROR(SEARCH("3",IJ40)))</formula>
    </cfRule>
    <cfRule type="containsText" dxfId="1001" priority="1005" stopIfTrue="1" operator="containsText" text="0">
      <formula>NOT(ISERROR(SEARCH("0",IJ40)))</formula>
    </cfRule>
  </conditionalFormatting>
  <conditionalFormatting sqref="IM40:IP40">
    <cfRule type="containsText" dxfId="1000" priority="996" stopIfTrue="1" operator="containsText" text="1">
      <formula>NOT(ISERROR(SEARCH("1",IM40)))</formula>
    </cfRule>
    <cfRule type="containsText" dxfId="999" priority="997" stopIfTrue="1" operator="containsText" text="2">
      <formula>NOT(ISERROR(SEARCH("2",IM40)))</formula>
    </cfRule>
    <cfRule type="containsText" dxfId="998" priority="998" stopIfTrue="1" operator="containsText" text="4">
      <formula>NOT(ISERROR(SEARCH("4",IM40)))</formula>
    </cfRule>
    <cfRule type="containsText" dxfId="997" priority="999" stopIfTrue="1" operator="containsText" text="3">
      <formula>NOT(ISERROR(SEARCH("3",IM40)))</formula>
    </cfRule>
    <cfRule type="containsText" dxfId="996" priority="1000" stopIfTrue="1" operator="containsText" text="0">
      <formula>NOT(ISERROR(SEARCH("0",IM40)))</formula>
    </cfRule>
  </conditionalFormatting>
  <conditionalFormatting sqref="IQ40">
    <cfRule type="containsText" dxfId="995" priority="991" stopIfTrue="1" operator="containsText" text="1">
      <formula>NOT(ISERROR(SEARCH("1",IQ40)))</formula>
    </cfRule>
    <cfRule type="containsText" dxfId="994" priority="992" stopIfTrue="1" operator="containsText" text="2">
      <formula>NOT(ISERROR(SEARCH("2",IQ40)))</formula>
    </cfRule>
    <cfRule type="containsText" dxfId="993" priority="993" stopIfTrue="1" operator="containsText" text="4">
      <formula>NOT(ISERROR(SEARCH("4",IQ40)))</formula>
    </cfRule>
    <cfRule type="containsText" dxfId="992" priority="994" stopIfTrue="1" operator="containsText" text="3">
      <formula>NOT(ISERROR(SEARCH("3",IQ40)))</formula>
    </cfRule>
    <cfRule type="containsText" dxfId="991" priority="995" stopIfTrue="1" operator="containsText" text="0">
      <formula>NOT(ISERROR(SEARCH("0",IQ40)))</formula>
    </cfRule>
  </conditionalFormatting>
  <conditionalFormatting sqref="IV40">
    <cfRule type="containsText" dxfId="990" priority="986" stopIfTrue="1" operator="containsText" text="1">
      <formula>NOT(ISERROR(SEARCH("1",IV40)))</formula>
    </cfRule>
    <cfRule type="containsText" dxfId="989" priority="987" stopIfTrue="1" operator="containsText" text="2">
      <formula>NOT(ISERROR(SEARCH("2",IV40)))</formula>
    </cfRule>
    <cfRule type="containsText" dxfId="988" priority="988" stopIfTrue="1" operator="containsText" text="4">
      <formula>NOT(ISERROR(SEARCH("4",IV40)))</formula>
    </cfRule>
    <cfRule type="containsText" dxfId="987" priority="989" stopIfTrue="1" operator="containsText" text="3">
      <formula>NOT(ISERROR(SEARCH("3",IV40)))</formula>
    </cfRule>
    <cfRule type="containsText" dxfId="986" priority="990" stopIfTrue="1" operator="containsText" text="0">
      <formula>NOT(ISERROR(SEARCH("0",IV40)))</formula>
    </cfRule>
  </conditionalFormatting>
  <conditionalFormatting sqref="IU40">
    <cfRule type="containsText" dxfId="985" priority="981" stopIfTrue="1" operator="containsText" text="1">
      <formula>NOT(ISERROR(SEARCH("1",IU40)))</formula>
    </cfRule>
    <cfRule type="containsText" dxfId="984" priority="982" stopIfTrue="1" operator="containsText" text="2">
      <formula>NOT(ISERROR(SEARCH("2",IU40)))</formula>
    </cfRule>
    <cfRule type="containsText" dxfId="983" priority="983" stopIfTrue="1" operator="containsText" text="4">
      <formula>NOT(ISERROR(SEARCH("4",IU40)))</formula>
    </cfRule>
    <cfRule type="containsText" dxfId="982" priority="984" stopIfTrue="1" operator="containsText" text="3">
      <formula>NOT(ISERROR(SEARCH("3",IU40)))</formula>
    </cfRule>
    <cfRule type="containsText" dxfId="981" priority="985" stopIfTrue="1" operator="containsText" text="0">
      <formula>NOT(ISERROR(SEARCH("0",IU40)))</formula>
    </cfRule>
  </conditionalFormatting>
  <conditionalFormatting sqref="IR40:IS40">
    <cfRule type="containsText" dxfId="980" priority="976" stopIfTrue="1" operator="containsText" text="1">
      <formula>NOT(ISERROR(SEARCH("1",IR40)))</formula>
    </cfRule>
    <cfRule type="containsText" dxfId="979" priority="977" stopIfTrue="1" operator="containsText" text="2">
      <formula>NOT(ISERROR(SEARCH("2",IR40)))</formula>
    </cfRule>
    <cfRule type="containsText" dxfId="978" priority="978" stopIfTrue="1" operator="containsText" text="4">
      <formula>NOT(ISERROR(SEARCH("4",IR40)))</formula>
    </cfRule>
    <cfRule type="containsText" dxfId="977" priority="979" stopIfTrue="1" operator="containsText" text="3">
      <formula>NOT(ISERROR(SEARCH("3",IR40)))</formula>
    </cfRule>
    <cfRule type="containsText" dxfId="976" priority="980" stopIfTrue="1" operator="containsText" text="0">
      <formula>NOT(ISERROR(SEARCH("0",IR40)))</formula>
    </cfRule>
  </conditionalFormatting>
  <conditionalFormatting sqref="IT40">
    <cfRule type="containsText" dxfId="975" priority="971" stopIfTrue="1" operator="containsText" text="1">
      <formula>NOT(ISERROR(SEARCH("1",IT40)))</formula>
    </cfRule>
    <cfRule type="containsText" dxfId="974" priority="972" stopIfTrue="1" operator="containsText" text="2">
      <formula>NOT(ISERROR(SEARCH("2",IT40)))</formula>
    </cfRule>
    <cfRule type="containsText" dxfId="973" priority="973" stopIfTrue="1" operator="containsText" text="4">
      <formula>NOT(ISERROR(SEARCH("4",IT40)))</formula>
    </cfRule>
    <cfRule type="containsText" dxfId="972" priority="974" stopIfTrue="1" operator="containsText" text="3">
      <formula>NOT(ISERROR(SEARCH("3",IT40)))</formula>
    </cfRule>
    <cfRule type="containsText" dxfId="971" priority="975" stopIfTrue="1" operator="containsText" text="0">
      <formula>NOT(ISERROR(SEARCH("0",IT40)))</formula>
    </cfRule>
  </conditionalFormatting>
  <conditionalFormatting sqref="HO40:HT40">
    <cfRule type="containsText" dxfId="970" priority="966" stopIfTrue="1" operator="containsText" text="1">
      <formula>NOT(ISERROR(SEARCH("1",HO40)))</formula>
    </cfRule>
    <cfRule type="containsText" dxfId="969" priority="967" stopIfTrue="1" operator="containsText" text="2">
      <formula>NOT(ISERROR(SEARCH("2",HO40)))</formula>
    </cfRule>
    <cfRule type="containsText" dxfId="968" priority="968" stopIfTrue="1" operator="containsText" text="4">
      <formula>NOT(ISERROR(SEARCH("4",HO40)))</formula>
    </cfRule>
    <cfRule type="containsText" dxfId="967" priority="969" stopIfTrue="1" operator="containsText" text="3">
      <formula>NOT(ISERROR(SEARCH("3",HO40)))</formula>
    </cfRule>
    <cfRule type="containsText" dxfId="966" priority="970" stopIfTrue="1" operator="containsText" text="0">
      <formula>NOT(ISERROR(SEARCH("0",HO40)))</formula>
    </cfRule>
  </conditionalFormatting>
  <conditionalFormatting sqref="HE40:HG40">
    <cfRule type="containsText" dxfId="965" priority="961" stopIfTrue="1" operator="containsText" text="1">
      <formula>NOT(ISERROR(SEARCH("1",HE40)))</formula>
    </cfRule>
    <cfRule type="containsText" dxfId="964" priority="962" stopIfTrue="1" operator="containsText" text="2">
      <formula>NOT(ISERROR(SEARCH("2",HE40)))</formula>
    </cfRule>
    <cfRule type="containsText" dxfId="963" priority="963" stopIfTrue="1" operator="containsText" text="4">
      <formula>NOT(ISERROR(SEARCH("4",HE40)))</formula>
    </cfRule>
    <cfRule type="containsText" dxfId="962" priority="964" stopIfTrue="1" operator="containsText" text="3">
      <formula>NOT(ISERROR(SEARCH("3",HE40)))</formula>
    </cfRule>
    <cfRule type="containsText" dxfId="961" priority="965" stopIfTrue="1" operator="containsText" text="0">
      <formula>NOT(ISERROR(SEARCH("0",HE40)))</formula>
    </cfRule>
  </conditionalFormatting>
  <conditionalFormatting sqref="FL40">
    <cfRule type="containsText" dxfId="960" priority="956" stopIfTrue="1" operator="containsText" text="1">
      <formula>NOT(ISERROR(SEARCH("1",FL40)))</formula>
    </cfRule>
    <cfRule type="containsText" dxfId="959" priority="957" stopIfTrue="1" operator="containsText" text="2">
      <formula>NOT(ISERROR(SEARCH("2",FL40)))</formula>
    </cfRule>
    <cfRule type="containsText" dxfId="958" priority="958" stopIfTrue="1" operator="containsText" text="4">
      <formula>NOT(ISERROR(SEARCH("4",FL40)))</formula>
    </cfRule>
    <cfRule type="containsText" dxfId="957" priority="959" stopIfTrue="1" operator="containsText" text="3">
      <formula>NOT(ISERROR(SEARCH("3",FL40)))</formula>
    </cfRule>
    <cfRule type="containsText" dxfId="956" priority="960" stopIfTrue="1" operator="containsText" text="0">
      <formula>NOT(ISERROR(SEARCH("0",FL40)))</formula>
    </cfRule>
  </conditionalFormatting>
  <conditionalFormatting sqref="FM40:FO40">
    <cfRule type="containsText" dxfId="955" priority="951" stopIfTrue="1" operator="containsText" text="1">
      <formula>NOT(ISERROR(SEARCH("1",FM40)))</formula>
    </cfRule>
    <cfRule type="containsText" dxfId="954" priority="952" stopIfTrue="1" operator="containsText" text="2">
      <formula>NOT(ISERROR(SEARCH("2",FM40)))</formula>
    </cfRule>
    <cfRule type="containsText" dxfId="953" priority="953" stopIfTrue="1" operator="containsText" text="4">
      <formula>NOT(ISERROR(SEARCH("4",FM40)))</formula>
    </cfRule>
    <cfRule type="containsText" dxfId="952" priority="954" stopIfTrue="1" operator="containsText" text="3">
      <formula>NOT(ISERROR(SEARCH("3",FM40)))</formula>
    </cfRule>
    <cfRule type="containsText" dxfId="951" priority="955" stopIfTrue="1" operator="containsText" text="0">
      <formula>NOT(ISERROR(SEARCH("0",FM40)))</formula>
    </cfRule>
  </conditionalFormatting>
  <conditionalFormatting sqref="EY40">
    <cfRule type="containsText" dxfId="950" priority="946" stopIfTrue="1" operator="containsText" text="1">
      <formula>NOT(ISERROR(SEARCH("1",EY40)))</formula>
    </cfRule>
    <cfRule type="containsText" dxfId="949" priority="947" stopIfTrue="1" operator="containsText" text="2">
      <formula>NOT(ISERROR(SEARCH("2",EY40)))</formula>
    </cfRule>
    <cfRule type="containsText" dxfId="948" priority="948" stopIfTrue="1" operator="containsText" text="4">
      <formula>NOT(ISERROR(SEARCH("4",EY40)))</formula>
    </cfRule>
    <cfRule type="containsText" dxfId="947" priority="949" stopIfTrue="1" operator="containsText" text="3">
      <formula>NOT(ISERROR(SEARCH("3",EY40)))</formula>
    </cfRule>
    <cfRule type="containsText" dxfId="946" priority="950" stopIfTrue="1" operator="containsText" text="0">
      <formula>NOT(ISERROR(SEARCH("0",EY40)))</formula>
    </cfRule>
  </conditionalFormatting>
  <conditionalFormatting sqref="EZ40:FB40">
    <cfRule type="containsText" dxfId="945" priority="941" stopIfTrue="1" operator="containsText" text="1">
      <formula>NOT(ISERROR(SEARCH("1",EZ40)))</formula>
    </cfRule>
    <cfRule type="containsText" dxfId="944" priority="942" stopIfTrue="1" operator="containsText" text="2">
      <formula>NOT(ISERROR(SEARCH("2",EZ40)))</formula>
    </cfRule>
    <cfRule type="containsText" dxfId="943" priority="943" stopIfTrue="1" operator="containsText" text="4">
      <formula>NOT(ISERROR(SEARCH("4",EZ40)))</formula>
    </cfRule>
    <cfRule type="containsText" dxfId="942" priority="944" stopIfTrue="1" operator="containsText" text="3">
      <formula>NOT(ISERROR(SEARCH("3",EZ40)))</formula>
    </cfRule>
    <cfRule type="containsText" dxfId="941" priority="945" stopIfTrue="1" operator="containsText" text="0">
      <formula>NOT(ISERROR(SEARCH("0",EZ40)))</formula>
    </cfRule>
  </conditionalFormatting>
  <conditionalFormatting sqref="FX40:GP40">
    <cfRule type="containsText" dxfId="940" priority="936" stopIfTrue="1" operator="containsText" text="1">
      <formula>NOT(ISERROR(SEARCH("1",FX40)))</formula>
    </cfRule>
    <cfRule type="containsText" dxfId="939" priority="937" stopIfTrue="1" operator="containsText" text="2">
      <formula>NOT(ISERROR(SEARCH("2",FX40)))</formula>
    </cfRule>
    <cfRule type="containsText" dxfId="938" priority="938" stopIfTrue="1" operator="containsText" text="4">
      <formula>NOT(ISERROR(SEARCH("4",FX40)))</formula>
    </cfRule>
    <cfRule type="containsText" dxfId="937" priority="939" stopIfTrue="1" operator="containsText" text="3">
      <formula>NOT(ISERROR(SEARCH("3",FX40)))</formula>
    </cfRule>
    <cfRule type="containsText" dxfId="936" priority="940" stopIfTrue="1" operator="containsText" text="0">
      <formula>NOT(ISERROR(SEARCH("0",FX40)))</formula>
    </cfRule>
  </conditionalFormatting>
  <conditionalFormatting sqref="GQ40 GS40">
    <cfRule type="containsText" dxfId="935" priority="931" stopIfTrue="1" operator="containsText" text="1">
      <formula>NOT(ISERROR(SEARCH("1",GQ40)))</formula>
    </cfRule>
    <cfRule type="containsText" dxfId="934" priority="932" stopIfTrue="1" operator="containsText" text="2">
      <formula>NOT(ISERROR(SEARCH("2",GQ40)))</formula>
    </cfRule>
    <cfRule type="containsText" dxfId="933" priority="933" stopIfTrue="1" operator="containsText" text="4">
      <formula>NOT(ISERROR(SEARCH("4",GQ40)))</formula>
    </cfRule>
    <cfRule type="containsText" dxfId="932" priority="934" stopIfTrue="1" operator="containsText" text="3">
      <formula>NOT(ISERROR(SEARCH("3",GQ40)))</formula>
    </cfRule>
    <cfRule type="containsText" dxfId="931" priority="935" stopIfTrue="1" operator="containsText" text="0">
      <formula>NOT(ISERROR(SEARCH("0",GQ40)))</formula>
    </cfRule>
  </conditionalFormatting>
  <conditionalFormatting sqref="IQ40">
    <cfRule type="containsText" dxfId="930" priority="926" stopIfTrue="1" operator="containsText" text="1">
      <formula>NOT(ISERROR(SEARCH("1",IQ40)))</formula>
    </cfRule>
    <cfRule type="containsText" dxfId="929" priority="927" stopIfTrue="1" operator="containsText" text="2">
      <formula>NOT(ISERROR(SEARCH("2",IQ40)))</formula>
    </cfRule>
    <cfRule type="containsText" dxfId="928" priority="928" stopIfTrue="1" operator="containsText" text="4">
      <formula>NOT(ISERROR(SEARCH("4",IQ40)))</formula>
    </cfRule>
    <cfRule type="containsText" dxfId="927" priority="929" stopIfTrue="1" operator="containsText" text="3">
      <formula>NOT(ISERROR(SEARCH("3",IQ40)))</formula>
    </cfRule>
    <cfRule type="containsText" dxfId="926" priority="930" stopIfTrue="1" operator="containsText" text="0">
      <formula>NOT(ISERROR(SEARCH("0",IQ40)))</formula>
    </cfRule>
  </conditionalFormatting>
  <conditionalFormatting sqref="JQ40">
    <cfRule type="containsText" dxfId="925" priority="921" stopIfTrue="1" operator="containsText" text="1">
      <formula>NOT(ISERROR(SEARCH("1",JQ40)))</formula>
    </cfRule>
    <cfRule type="containsText" dxfId="924" priority="922" stopIfTrue="1" operator="containsText" text="2">
      <formula>NOT(ISERROR(SEARCH("2",JQ40)))</formula>
    </cfRule>
    <cfRule type="containsText" dxfId="923" priority="923" stopIfTrue="1" operator="containsText" text="4">
      <formula>NOT(ISERROR(SEARCH("4",JQ40)))</formula>
    </cfRule>
    <cfRule type="containsText" dxfId="922" priority="924" stopIfTrue="1" operator="containsText" text="3">
      <formula>NOT(ISERROR(SEARCH("3",JQ40)))</formula>
    </cfRule>
    <cfRule type="containsText" dxfId="921" priority="925" stopIfTrue="1" operator="containsText" text="0">
      <formula>NOT(ISERROR(SEARCH("0",JQ40)))</formula>
    </cfRule>
  </conditionalFormatting>
  <conditionalFormatting sqref="JU40:JZ40">
    <cfRule type="containsText" dxfId="920" priority="916" stopIfTrue="1" operator="containsText" text="1">
      <formula>NOT(ISERROR(SEARCH("1",JU40)))</formula>
    </cfRule>
    <cfRule type="containsText" dxfId="919" priority="917" stopIfTrue="1" operator="containsText" text="2">
      <formula>NOT(ISERROR(SEARCH("2",JU40)))</formula>
    </cfRule>
    <cfRule type="containsText" dxfId="918" priority="918" stopIfTrue="1" operator="containsText" text="4">
      <formula>NOT(ISERROR(SEARCH("4",JU40)))</formula>
    </cfRule>
    <cfRule type="containsText" dxfId="917" priority="919" stopIfTrue="1" operator="containsText" text="3">
      <formula>NOT(ISERROR(SEARCH("3",JU40)))</formula>
    </cfRule>
    <cfRule type="containsText" dxfId="916" priority="920" stopIfTrue="1" operator="containsText" text="0">
      <formula>NOT(ISERROR(SEARCH("0",JU40)))</formula>
    </cfRule>
  </conditionalFormatting>
  <conditionalFormatting sqref="JT40">
    <cfRule type="containsText" dxfId="915" priority="911" stopIfTrue="1" operator="containsText" text="1">
      <formula>NOT(ISERROR(SEARCH("1",JT40)))</formula>
    </cfRule>
    <cfRule type="containsText" dxfId="914" priority="912" stopIfTrue="1" operator="containsText" text="2">
      <formula>NOT(ISERROR(SEARCH("2",JT40)))</formula>
    </cfRule>
    <cfRule type="containsText" dxfId="913" priority="913" stopIfTrue="1" operator="containsText" text="4">
      <formula>NOT(ISERROR(SEARCH("4",JT40)))</formula>
    </cfRule>
    <cfRule type="containsText" dxfId="912" priority="914" stopIfTrue="1" operator="containsText" text="3">
      <formula>NOT(ISERROR(SEARCH("3",JT40)))</formula>
    </cfRule>
    <cfRule type="containsText" dxfId="911" priority="915" stopIfTrue="1" operator="containsText" text="0">
      <formula>NOT(ISERROR(SEARCH("0",JT40)))</formula>
    </cfRule>
  </conditionalFormatting>
  <conditionalFormatting sqref="DW38:DW40">
    <cfRule type="containsText" dxfId="910" priority="906" stopIfTrue="1" operator="containsText" text="1">
      <formula>NOT(ISERROR(SEARCH("1",DW38)))</formula>
    </cfRule>
    <cfRule type="containsText" dxfId="909" priority="907" stopIfTrue="1" operator="containsText" text="2">
      <formula>NOT(ISERROR(SEARCH("2",DW38)))</formula>
    </cfRule>
    <cfRule type="containsText" dxfId="908" priority="908" stopIfTrue="1" operator="containsText" text="4">
      <formula>NOT(ISERROR(SEARCH("4",DW38)))</formula>
    </cfRule>
    <cfRule type="containsText" dxfId="907" priority="909" stopIfTrue="1" operator="containsText" text="3">
      <formula>NOT(ISERROR(SEARCH("3",DW38)))</formula>
    </cfRule>
    <cfRule type="containsText" dxfId="906" priority="910" stopIfTrue="1" operator="containsText" text="0">
      <formula>NOT(ISERROR(SEARCH("0",DW38)))</formula>
    </cfRule>
  </conditionalFormatting>
  <conditionalFormatting sqref="CH39:CH41">
    <cfRule type="containsText" dxfId="905" priority="901" stopIfTrue="1" operator="containsText" text="1">
      <formula>NOT(ISERROR(SEARCH("1",CH39)))</formula>
    </cfRule>
    <cfRule type="containsText" dxfId="904" priority="902" stopIfTrue="1" operator="containsText" text="2">
      <formula>NOT(ISERROR(SEARCH("2",CH39)))</formula>
    </cfRule>
    <cfRule type="containsText" dxfId="903" priority="903" stopIfTrue="1" operator="containsText" text="4">
      <formula>NOT(ISERROR(SEARCH("4",CH39)))</formula>
    </cfRule>
    <cfRule type="containsText" dxfId="902" priority="904" stopIfTrue="1" operator="containsText" text="3">
      <formula>NOT(ISERROR(SEARCH("3",CH39)))</formula>
    </cfRule>
    <cfRule type="containsText" dxfId="901" priority="905" stopIfTrue="1" operator="containsText" text="0">
      <formula>NOT(ISERROR(SEARCH("0",CH39)))</formula>
    </cfRule>
  </conditionalFormatting>
  <conditionalFormatting sqref="CH42">
    <cfRule type="containsText" dxfId="900" priority="896" stopIfTrue="1" operator="containsText" text="1">
      <formula>NOT(ISERROR(SEARCH("1",CH42)))</formula>
    </cfRule>
    <cfRule type="containsText" dxfId="899" priority="897" stopIfTrue="1" operator="containsText" text="2">
      <formula>NOT(ISERROR(SEARCH("2",CH42)))</formula>
    </cfRule>
    <cfRule type="containsText" dxfId="898" priority="898" stopIfTrue="1" operator="containsText" text="4">
      <formula>NOT(ISERROR(SEARCH("4",CH42)))</formula>
    </cfRule>
    <cfRule type="containsText" dxfId="897" priority="899" stopIfTrue="1" operator="containsText" text="3">
      <formula>NOT(ISERROR(SEARCH("3",CH42)))</formula>
    </cfRule>
    <cfRule type="containsText" dxfId="896" priority="900" stopIfTrue="1" operator="containsText" text="0">
      <formula>NOT(ISERROR(SEARCH("0",CH42)))</formula>
    </cfRule>
  </conditionalFormatting>
  <conditionalFormatting sqref="CO41:CV41">
    <cfRule type="containsText" dxfId="895" priority="891" stopIfTrue="1" operator="containsText" text="1">
      <formula>NOT(ISERROR(SEARCH("1",CO41)))</formula>
    </cfRule>
    <cfRule type="containsText" dxfId="894" priority="892" stopIfTrue="1" operator="containsText" text="2">
      <formula>NOT(ISERROR(SEARCH("2",CO41)))</formula>
    </cfRule>
    <cfRule type="containsText" dxfId="893" priority="893" stopIfTrue="1" operator="containsText" text="4">
      <formula>NOT(ISERROR(SEARCH("4",CO41)))</formula>
    </cfRule>
    <cfRule type="containsText" dxfId="892" priority="894" stopIfTrue="1" operator="containsText" text="3">
      <formula>NOT(ISERROR(SEARCH("3",CO41)))</formula>
    </cfRule>
    <cfRule type="containsText" dxfId="891" priority="895" stopIfTrue="1" operator="containsText" text="0">
      <formula>NOT(ISERROR(SEARCH("0",CO41)))</formula>
    </cfRule>
  </conditionalFormatting>
  <conditionalFormatting sqref="CO42">
    <cfRule type="containsText" dxfId="890" priority="886" stopIfTrue="1" operator="containsText" text="1">
      <formula>NOT(ISERROR(SEARCH("1",CO42)))</formula>
    </cfRule>
    <cfRule type="containsText" dxfId="889" priority="887" stopIfTrue="1" operator="containsText" text="2">
      <formula>NOT(ISERROR(SEARCH("2",CO42)))</formula>
    </cfRule>
    <cfRule type="containsText" dxfId="888" priority="888" stopIfTrue="1" operator="containsText" text="4">
      <formula>NOT(ISERROR(SEARCH("4",CO42)))</formula>
    </cfRule>
    <cfRule type="containsText" dxfId="887" priority="889" stopIfTrue="1" operator="containsText" text="3">
      <formula>NOT(ISERROR(SEARCH("3",CO42)))</formula>
    </cfRule>
    <cfRule type="containsText" dxfId="886" priority="890" stopIfTrue="1" operator="containsText" text="0">
      <formula>NOT(ISERROR(SEARCH("0",CO42)))</formula>
    </cfRule>
  </conditionalFormatting>
  <conditionalFormatting sqref="EE42:EG42">
    <cfRule type="containsText" dxfId="885" priority="881" stopIfTrue="1" operator="containsText" text="1">
      <formula>NOT(ISERROR(SEARCH("1",EE42)))</formula>
    </cfRule>
    <cfRule type="containsText" dxfId="884" priority="882" stopIfTrue="1" operator="containsText" text="2">
      <formula>NOT(ISERROR(SEARCH("2",EE42)))</formula>
    </cfRule>
    <cfRule type="containsText" dxfId="883" priority="883" stopIfTrue="1" operator="containsText" text="4">
      <formula>NOT(ISERROR(SEARCH("4",EE42)))</formula>
    </cfRule>
    <cfRule type="containsText" dxfId="882" priority="884" stopIfTrue="1" operator="containsText" text="3">
      <formula>NOT(ISERROR(SEARCH("3",EE42)))</formula>
    </cfRule>
    <cfRule type="containsText" dxfId="881" priority="885" stopIfTrue="1" operator="containsText" text="0">
      <formula>NOT(ISERROR(SEARCH("0",EE42)))</formula>
    </cfRule>
  </conditionalFormatting>
  <conditionalFormatting sqref="DI42:DL42">
    <cfRule type="containsText" dxfId="880" priority="876" stopIfTrue="1" operator="containsText" text="1">
      <formula>NOT(ISERROR(SEARCH("1",DI42)))</formula>
    </cfRule>
    <cfRule type="containsText" dxfId="879" priority="877" stopIfTrue="1" operator="containsText" text="2">
      <formula>NOT(ISERROR(SEARCH("2",DI42)))</formula>
    </cfRule>
    <cfRule type="containsText" dxfId="878" priority="878" stopIfTrue="1" operator="containsText" text="4">
      <formula>NOT(ISERROR(SEARCH("4",DI42)))</formula>
    </cfRule>
    <cfRule type="containsText" dxfId="877" priority="879" stopIfTrue="1" operator="containsText" text="3">
      <formula>NOT(ISERROR(SEARCH("3",DI42)))</formula>
    </cfRule>
    <cfRule type="containsText" dxfId="876" priority="880" stopIfTrue="1" operator="containsText" text="0">
      <formula>NOT(ISERROR(SEARCH("0",DI42)))</formula>
    </cfRule>
  </conditionalFormatting>
  <conditionalFormatting sqref="DL42">
    <cfRule type="containsText" dxfId="875" priority="871" stopIfTrue="1" operator="containsText" text="1">
      <formula>NOT(ISERROR(SEARCH("1",DL42)))</formula>
    </cfRule>
    <cfRule type="containsText" dxfId="874" priority="872" stopIfTrue="1" operator="containsText" text="2">
      <formula>NOT(ISERROR(SEARCH("2",DL42)))</formula>
    </cfRule>
    <cfRule type="containsText" dxfId="873" priority="873" stopIfTrue="1" operator="containsText" text="4">
      <formula>NOT(ISERROR(SEARCH("4",DL42)))</formula>
    </cfRule>
    <cfRule type="containsText" dxfId="872" priority="874" stopIfTrue="1" operator="containsText" text="3">
      <formula>NOT(ISERROR(SEARCH("3",DL42)))</formula>
    </cfRule>
    <cfRule type="containsText" dxfId="871" priority="875" stopIfTrue="1" operator="containsText" text="0">
      <formula>NOT(ISERROR(SEARCH("0",DL42)))</formula>
    </cfRule>
  </conditionalFormatting>
  <conditionalFormatting sqref="DM42:DO42">
    <cfRule type="containsText" dxfId="870" priority="866" stopIfTrue="1" operator="containsText" text="1">
      <formula>NOT(ISERROR(SEARCH("1",DM42)))</formula>
    </cfRule>
    <cfRule type="containsText" dxfId="869" priority="867" stopIfTrue="1" operator="containsText" text="2">
      <formula>NOT(ISERROR(SEARCH("2",DM42)))</formula>
    </cfRule>
    <cfRule type="containsText" dxfId="868" priority="868" stopIfTrue="1" operator="containsText" text="4">
      <formula>NOT(ISERROR(SEARCH("4",DM42)))</formula>
    </cfRule>
    <cfRule type="containsText" dxfId="867" priority="869" stopIfTrue="1" operator="containsText" text="3">
      <formula>NOT(ISERROR(SEARCH("3",DM42)))</formula>
    </cfRule>
    <cfRule type="containsText" dxfId="866" priority="870" stopIfTrue="1" operator="containsText" text="0">
      <formula>NOT(ISERROR(SEARCH("0",DM42)))</formula>
    </cfRule>
  </conditionalFormatting>
  <conditionalFormatting sqref="DM42">
    <cfRule type="containsText" dxfId="865" priority="861" stopIfTrue="1" operator="containsText" text="1">
      <formula>NOT(ISERROR(SEARCH("1",DM42)))</formula>
    </cfRule>
    <cfRule type="containsText" dxfId="864" priority="862" stopIfTrue="1" operator="containsText" text="2">
      <formula>NOT(ISERROR(SEARCH("2",DM42)))</formula>
    </cfRule>
    <cfRule type="containsText" dxfId="863" priority="863" stopIfTrue="1" operator="containsText" text="4">
      <formula>NOT(ISERROR(SEARCH("4",DM42)))</formula>
    </cfRule>
    <cfRule type="containsText" dxfId="862" priority="864" stopIfTrue="1" operator="containsText" text="3">
      <formula>NOT(ISERROR(SEARCH("3",DM42)))</formula>
    </cfRule>
    <cfRule type="containsText" dxfId="861" priority="865" stopIfTrue="1" operator="containsText" text="0">
      <formula>NOT(ISERROR(SEARCH("0",DM42)))</formula>
    </cfRule>
  </conditionalFormatting>
  <conditionalFormatting sqref="CT42:CW42">
    <cfRule type="containsText" dxfId="860" priority="856" stopIfTrue="1" operator="containsText" text="1">
      <formula>NOT(ISERROR(SEARCH("1",CT42)))</formula>
    </cfRule>
    <cfRule type="containsText" dxfId="859" priority="857" stopIfTrue="1" operator="containsText" text="2">
      <formula>NOT(ISERROR(SEARCH("2",CT42)))</formula>
    </cfRule>
    <cfRule type="containsText" dxfId="858" priority="858" stopIfTrue="1" operator="containsText" text="4">
      <formula>NOT(ISERROR(SEARCH("4",CT42)))</formula>
    </cfRule>
    <cfRule type="containsText" dxfId="857" priority="859" stopIfTrue="1" operator="containsText" text="3">
      <formula>NOT(ISERROR(SEARCH("3",CT42)))</formula>
    </cfRule>
    <cfRule type="containsText" dxfId="856" priority="860" stopIfTrue="1" operator="containsText" text="0">
      <formula>NOT(ISERROR(SEARCH("0",CT42)))</formula>
    </cfRule>
  </conditionalFormatting>
  <conditionalFormatting sqref="CT42:DE42">
    <cfRule type="containsText" dxfId="855" priority="851" stopIfTrue="1" operator="containsText" text="1">
      <formula>NOT(ISERROR(SEARCH("1",CT42)))</formula>
    </cfRule>
    <cfRule type="containsText" dxfId="854" priority="852" stopIfTrue="1" operator="containsText" text="2">
      <formula>NOT(ISERROR(SEARCH("2",CT42)))</formula>
    </cfRule>
    <cfRule type="containsText" dxfId="853" priority="853" stopIfTrue="1" operator="containsText" text="4">
      <formula>NOT(ISERROR(SEARCH("4",CT42)))</formula>
    </cfRule>
    <cfRule type="containsText" dxfId="852" priority="854" stopIfTrue="1" operator="containsText" text="3">
      <formula>NOT(ISERROR(SEARCH("3",CT42)))</formula>
    </cfRule>
    <cfRule type="containsText" dxfId="851" priority="855" stopIfTrue="1" operator="containsText" text="0">
      <formula>NOT(ISERROR(SEARCH("0",CT42)))</formula>
    </cfRule>
  </conditionalFormatting>
  <conditionalFormatting sqref="CS42">
    <cfRule type="containsText" dxfId="850" priority="846" stopIfTrue="1" operator="containsText" text="1">
      <formula>NOT(ISERROR(SEARCH("1",CS42)))</formula>
    </cfRule>
    <cfRule type="containsText" dxfId="849" priority="847" stopIfTrue="1" operator="containsText" text="2">
      <formula>NOT(ISERROR(SEARCH("2",CS42)))</formula>
    </cfRule>
    <cfRule type="containsText" dxfId="848" priority="848" stopIfTrue="1" operator="containsText" text="4">
      <formula>NOT(ISERROR(SEARCH("4",CS42)))</formula>
    </cfRule>
    <cfRule type="containsText" dxfId="847" priority="849" stopIfTrue="1" operator="containsText" text="3">
      <formula>NOT(ISERROR(SEARCH("3",CS42)))</formula>
    </cfRule>
    <cfRule type="containsText" dxfId="846" priority="850" stopIfTrue="1" operator="containsText" text="0">
      <formula>NOT(ISERROR(SEARCH("0",CS42)))</formula>
    </cfRule>
  </conditionalFormatting>
  <conditionalFormatting sqref="CS42">
    <cfRule type="containsText" dxfId="845" priority="841" stopIfTrue="1" operator="containsText" text="1">
      <formula>NOT(ISERROR(SEARCH("1",CS42)))</formula>
    </cfRule>
    <cfRule type="containsText" dxfId="844" priority="842" stopIfTrue="1" operator="containsText" text="2">
      <formula>NOT(ISERROR(SEARCH("2",CS42)))</formula>
    </cfRule>
    <cfRule type="containsText" dxfId="843" priority="843" stopIfTrue="1" operator="containsText" text="4">
      <formula>NOT(ISERROR(SEARCH("4",CS42)))</formula>
    </cfRule>
    <cfRule type="containsText" dxfId="842" priority="844" stopIfTrue="1" operator="containsText" text="3">
      <formula>NOT(ISERROR(SEARCH("3",CS42)))</formula>
    </cfRule>
    <cfRule type="containsText" dxfId="841" priority="845" stopIfTrue="1" operator="containsText" text="0">
      <formula>NOT(ISERROR(SEARCH("0",CS42)))</formula>
    </cfRule>
  </conditionalFormatting>
  <conditionalFormatting sqref="CQ42">
    <cfRule type="containsText" dxfId="840" priority="836" stopIfTrue="1" operator="containsText" text="1">
      <formula>NOT(ISERROR(SEARCH("1",CQ42)))</formula>
    </cfRule>
    <cfRule type="containsText" dxfId="839" priority="837" stopIfTrue="1" operator="containsText" text="2">
      <formula>NOT(ISERROR(SEARCH("2",CQ42)))</formula>
    </cfRule>
    <cfRule type="containsText" dxfId="838" priority="838" stopIfTrue="1" operator="containsText" text="4">
      <formula>NOT(ISERROR(SEARCH("4",CQ42)))</formula>
    </cfRule>
    <cfRule type="containsText" dxfId="837" priority="839" stopIfTrue="1" operator="containsText" text="3">
      <formula>NOT(ISERROR(SEARCH("3",CQ42)))</formula>
    </cfRule>
    <cfRule type="containsText" dxfId="836" priority="840" stopIfTrue="1" operator="containsText" text="0">
      <formula>NOT(ISERROR(SEARCH("0",CQ42)))</formula>
    </cfRule>
  </conditionalFormatting>
  <conditionalFormatting sqref="CR42">
    <cfRule type="containsText" dxfId="835" priority="831" stopIfTrue="1" operator="containsText" text="1">
      <formula>NOT(ISERROR(SEARCH("1",CR42)))</formula>
    </cfRule>
    <cfRule type="containsText" dxfId="834" priority="832" stopIfTrue="1" operator="containsText" text="2">
      <formula>NOT(ISERROR(SEARCH("2",CR42)))</formula>
    </cfRule>
    <cfRule type="containsText" dxfId="833" priority="833" stopIfTrue="1" operator="containsText" text="4">
      <formula>NOT(ISERROR(SEARCH("4",CR42)))</formula>
    </cfRule>
    <cfRule type="containsText" dxfId="832" priority="834" stopIfTrue="1" operator="containsText" text="3">
      <formula>NOT(ISERROR(SEARCH("3",CR42)))</formula>
    </cfRule>
    <cfRule type="containsText" dxfId="831" priority="835" stopIfTrue="1" operator="containsText" text="0">
      <formula>NOT(ISERROR(SEARCH("0",CR42)))</formula>
    </cfRule>
  </conditionalFormatting>
  <conditionalFormatting sqref="CR42">
    <cfRule type="containsText" dxfId="830" priority="826" stopIfTrue="1" operator="containsText" text="1">
      <formula>NOT(ISERROR(SEARCH("1",CR42)))</formula>
    </cfRule>
    <cfRule type="containsText" dxfId="829" priority="827" stopIfTrue="1" operator="containsText" text="2">
      <formula>NOT(ISERROR(SEARCH("2",CR42)))</formula>
    </cfRule>
    <cfRule type="containsText" dxfId="828" priority="828" stopIfTrue="1" operator="containsText" text="4">
      <formula>NOT(ISERROR(SEARCH("4",CR42)))</formula>
    </cfRule>
    <cfRule type="containsText" dxfId="827" priority="829" stopIfTrue="1" operator="containsText" text="3">
      <formula>NOT(ISERROR(SEARCH("3",CR42)))</formula>
    </cfRule>
    <cfRule type="containsText" dxfId="826" priority="830" stopIfTrue="1" operator="containsText" text="0">
      <formula>NOT(ISERROR(SEARCH("0",CR42)))</formula>
    </cfRule>
  </conditionalFormatting>
  <conditionalFormatting sqref="CQ42:CR42">
    <cfRule type="containsText" dxfId="825" priority="821" stopIfTrue="1" operator="containsText" text="1">
      <formula>NOT(ISERROR(SEARCH("1",CQ42)))</formula>
    </cfRule>
    <cfRule type="containsText" dxfId="824" priority="822" stopIfTrue="1" operator="containsText" text="2">
      <formula>NOT(ISERROR(SEARCH("2",CQ42)))</formula>
    </cfRule>
    <cfRule type="containsText" dxfId="823" priority="823" stopIfTrue="1" operator="containsText" text="4">
      <formula>NOT(ISERROR(SEARCH("4",CQ42)))</formula>
    </cfRule>
    <cfRule type="containsText" dxfId="822" priority="824" stopIfTrue="1" operator="containsText" text="3">
      <formula>NOT(ISERROR(SEARCH("3",CQ42)))</formula>
    </cfRule>
    <cfRule type="containsText" dxfId="821" priority="825" stopIfTrue="1" operator="containsText" text="0">
      <formula>NOT(ISERROR(SEARCH("0",CQ42)))</formula>
    </cfRule>
  </conditionalFormatting>
  <conditionalFormatting sqref="CQ42:CR42">
    <cfRule type="containsText" dxfId="820" priority="816" stopIfTrue="1" operator="containsText" text="1">
      <formula>NOT(ISERROR(SEARCH("1",CQ42)))</formula>
    </cfRule>
    <cfRule type="containsText" dxfId="819" priority="817" stopIfTrue="1" operator="containsText" text="2">
      <formula>NOT(ISERROR(SEARCH("2",CQ42)))</formula>
    </cfRule>
    <cfRule type="containsText" dxfId="818" priority="818" stopIfTrue="1" operator="containsText" text="4">
      <formula>NOT(ISERROR(SEARCH("4",CQ42)))</formula>
    </cfRule>
    <cfRule type="containsText" dxfId="817" priority="819" stopIfTrue="1" operator="containsText" text="3">
      <formula>NOT(ISERROR(SEARCH("3",CQ42)))</formula>
    </cfRule>
    <cfRule type="containsText" dxfId="816" priority="820" stopIfTrue="1" operator="containsText" text="0">
      <formula>NOT(ISERROR(SEARCH("0",CQ42)))</formula>
    </cfRule>
  </conditionalFormatting>
  <conditionalFormatting sqref="CP42">
    <cfRule type="containsText" dxfId="815" priority="806" stopIfTrue="1" operator="containsText" text="1">
      <formula>NOT(ISERROR(SEARCH("1",CP42)))</formula>
    </cfRule>
    <cfRule type="containsText" dxfId="814" priority="807" stopIfTrue="1" operator="containsText" text="2">
      <formula>NOT(ISERROR(SEARCH("2",CP42)))</formula>
    </cfRule>
    <cfRule type="containsText" dxfId="813" priority="808" stopIfTrue="1" operator="containsText" text="4">
      <formula>NOT(ISERROR(SEARCH("4",CP42)))</formula>
    </cfRule>
    <cfRule type="containsText" dxfId="812" priority="809" stopIfTrue="1" operator="containsText" text="3">
      <formula>NOT(ISERROR(SEARCH("3",CP42)))</formula>
    </cfRule>
    <cfRule type="containsText" dxfId="811" priority="810" stopIfTrue="1" operator="containsText" text="0">
      <formula>NOT(ISERROR(SEARCH("0",CP42)))</formula>
    </cfRule>
  </conditionalFormatting>
  <conditionalFormatting sqref="CP42">
    <cfRule type="containsText" dxfId="810" priority="811" stopIfTrue="1" operator="containsText" text="1">
      <formula>NOT(ISERROR(SEARCH("1",CP42)))</formula>
    </cfRule>
    <cfRule type="containsText" dxfId="809" priority="812" stopIfTrue="1" operator="containsText" text="2">
      <formula>NOT(ISERROR(SEARCH("2",CP42)))</formula>
    </cfRule>
    <cfRule type="containsText" dxfId="808" priority="813" stopIfTrue="1" operator="containsText" text="4">
      <formula>NOT(ISERROR(SEARCH("4",CP42)))</formula>
    </cfRule>
    <cfRule type="containsText" dxfId="807" priority="814" stopIfTrue="1" operator="containsText" text="3">
      <formula>NOT(ISERROR(SEARCH("3",CP42)))</formula>
    </cfRule>
    <cfRule type="containsText" dxfId="806" priority="815" stopIfTrue="1" operator="containsText" text="0">
      <formula>NOT(ISERROR(SEARCH("0",CP42)))</formula>
    </cfRule>
  </conditionalFormatting>
  <conditionalFormatting sqref="EA42:EB42">
    <cfRule type="containsText" dxfId="805" priority="801" stopIfTrue="1" operator="containsText" text="1">
      <formula>NOT(ISERROR(SEARCH("1",EA42)))</formula>
    </cfRule>
    <cfRule type="containsText" dxfId="804" priority="802" stopIfTrue="1" operator="containsText" text="2">
      <formula>NOT(ISERROR(SEARCH("2",EA42)))</formula>
    </cfRule>
    <cfRule type="containsText" dxfId="803" priority="803" stopIfTrue="1" operator="containsText" text="4">
      <formula>NOT(ISERROR(SEARCH("4",EA42)))</formula>
    </cfRule>
    <cfRule type="containsText" dxfId="802" priority="804" stopIfTrue="1" operator="containsText" text="3">
      <formula>NOT(ISERROR(SEARCH("3",EA42)))</formula>
    </cfRule>
    <cfRule type="containsText" dxfId="801" priority="805" stopIfTrue="1" operator="containsText" text="0">
      <formula>NOT(ISERROR(SEARCH("0",EA42)))</formula>
    </cfRule>
  </conditionalFormatting>
  <conditionalFormatting sqref="DY42:DZ42">
    <cfRule type="containsText" dxfId="800" priority="796" stopIfTrue="1" operator="containsText" text="1">
      <formula>NOT(ISERROR(SEARCH("1",DY42)))</formula>
    </cfRule>
    <cfRule type="containsText" dxfId="799" priority="797" stopIfTrue="1" operator="containsText" text="2">
      <formula>NOT(ISERROR(SEARCH("2",DY42)))</formula>
    </cfRule>
    <cfRule type="containsText" dxfId="798" priority="798" stopIfTrue="1" operator="containsText" text="4">
      <formula>NOT(ISERROR(SEARCH("4",DY42)))</formula>
    </cfRule>
    <cfRule type="containsText" dxfId="797" priority="799" stopIfTrue="1" operator="containsText" text="3">
      <formula>NOT(ISERROR(SEARCH("3",DY42)))</formula>
    </cfRule>
    <cfRule type="containsText" dxfId="796" priority="800" stopIfTrue="1" operator="containsText" text="0">
      <formula>NOT(ISERROR(SEARCH("0",DY42)))</formula>
    </cfRule>
  </conditionalFormatting>
  <conditionalFormatting sqref="DS42:DT42">
    <cfRule type="containsText" dxfId="795" priority="791" stopIfTrue="1" operator="containsText" text="1">
      <formula>NOT(ISERROR(SEARCH("1",DS42)))</formula>
    </cfRule>
    <cfRule type="containsText" dxfId="794" priority="792" stopIfTrue="1" operator="containsText" text="2">
      <formula>NOT(ISERROR(SEARCH("2",DS42)))</formula>
    </cfRule>
    <cfRule type="containsText" dxfId="793" priority="793" stopIfTrue="1" operator="containsText" text="4">
      <formula>NOT(ISERROR(SEARCH("4",DS42)))</formula>
    </cfRule>
    <cfRule type="containsText" dxfId="792" priority="794" stopIfTrue="1" operator="containsText" text="3">
      <formula>NOT(ISERROR(SEARCH("3",DS42)))</formula>
    </cfRule>
    <cfRule type="containsText" dxfId="791" priority="795" stopIfTrue="1" operator="containsText" text="0">
      <formula>NOT(ISERROR(SEARCH("0",DS42)))</formula>
    </cfRule>
  </conditionalFormatting>
  <conditionalFormatting sqref="DS42:DT42">
    <cfRule type="containsText" dxfId="790" priority="786" stopIfTrue="1" operator="containsText" text="1">
      <formula>NOT(ISERROR(SEARCH("1",DS42)))</formula>
    </cfRule>
    <cfRule type="containsText" dxfId="789" priority="787" stopIfTrue="1" operator="containsText" text="2">
      <formula>NOT(ISERROR(SEARCH("2",DS42)))</formula>
    </cfRule>
    <cfRule type="containsText" dxfId="788" priority="788" stopIfTrue="1" operator="containsText" text="4">
      <formula>NOT(ISERROR(SEARCH("4",DS42)))</formula>
    </cfRule>
    <cfRule type="containsText" dxfId="787" priority="789" stopIfTrue="1" operator="containsText" text="3">
      <formula>NOT(ISERROR(SEARCH("3",DS42)))</formula>
    </cfRule>
    <cfRule type="containsText" dxfId="786" priority="790" stopIfTrue="1" operator="containsText" text="0">
      <formula>NOT(ISERROR(SEARCH("0",DS42)))</formula>
    </cfRule>
  </conditionalFormatting>
  <conditionalFormatting sqref="DV42:DW42">
    <cfRule type="containsText" dxfId="785" priority="771" stopIfTrue="1" operator="containsText" text="1">
      <formula>NOT(ISERROR(SEARCH("1",DV42)))</formula>
    </cfRule>
    <cfRule type="containsText" dxfId="784" priority="772" stopIfTrue="1" operator="containsText" text="2">
      <formula>NOT(ISERROR(SEARCH("2",DV42)))</formula>
    </cfRule>
    <cfRule type="containsText" dxfId="783" priority="773" stopIfTrue="1" operator="containsText" text="4">
      <formula>NOT(ISERROR(SEARCH("4",DV42)))</formula>
    </cfRule>
    <cfRule type="containsText" dxfId="782" priority="774" stopIfTrue="1" operator="containsText" text="3">
      <formula>NOT(ISERROR(SEARCH("3",DV42)))</formula>
    </cfRule>
    <cfRule type="containsText" dxfId="781" priority="775" stopIfTrue="1" operator="containsText" text="0">
      <formula>NOT(ISERROR(SEARCH("0",DV42)))</formula>
    </cfRule>
  </conditionalFormatting>
  <conditionalFormatting sqref="DX42">
    <cfRule type="containsText" dxfId="780" priority="776" stopIfTrue="1" operator="containsText" text="1">
      <formula>NOT(ISERROR(SEARCH("1",DX42)))</formula>
    </cfRule>
    <cfRule type="containsText" dxfId="779" priority="777" stopIfTrue="1" operator="containsText" text="2">
      <formula>NOT(ISERROR(SEARCH("2",DX42)))</formula>
    </cfRule>
    <cfRule type="containsText" dxfId="778" priority="778" stopIfTrue="1" operator="containsText" text="4">
      <formula>NOT(ISERROR(SEARCH("4",DX42)))</formula>
    </cfRule>
    <cfRule type="containsText" dxfId="777" priority="779" stopIfTrue="1" operator="containsText" text="3">
      <formula>NOT(ISERROR(SEARCH("3",DX42)))</formula>
    </cfRule>
    <cfRule type="containsText" dxfId="776" priority="780" stopIfTrue="1" operator="containsText" text="0">
      <formula>NOT(ISERROR(SEARCH("0",DX42)))</formula>
    </cfRule>
  </conditionalFormatting>
  <conditionalFormatting sqref="DT42">
    <cfRule type="containsText" dxfId="775" priority="766" stopIfTrue="1" operator="containsText" text="1">
      <formula>NOT(ISERROR(SEARCH("1",DT42)))</formula>
    </cfRule>
    <cfRule type="containsText" dxfId="774" priority="767" stopIfTrue="1" operator="containsText" text="2">
      <formula>NOT(ISERROR(SEARCH("2",DT42)))</formula>
    </cfRule>
    <cfRule type="containsText" dxfId="773" priority="768" stopIfTrue="1" operator="containsText" text="4">
      <formula>NOT(ISERROR(SEARCH("4",DT42)))</formula>
    </cfRule>
    <cfRule type="containsText" dxfId="772" priority="769" stopIfTrue="1" operator="containsText" text="3">
      <formula>NOT(ISERROR(SEARCH("3",DT42)))</formula>
    </cfRule>
    <cfRule type="containsText" dxfId="771" priority="770" stopIfTrue="1" operator="containsText" text="0">
      <formula>NOT(ISERROR(SEARCH("0",DT42)))</formula>
    </cfRule>
  </conditionalFormatting>
  <conditionalFormatting sqref="DU42">
    <cfRule type="containsText" dxfId="770" priority="781" stopIfTrue="1" operator="containsText" text="1">
      <formula>NOT(ISERROR(SEARCH("1",DU42)))</formula>
    </cfRule>
    <cfRule type="containsText" dxfId="769" priority="782" stopIfTrue="1" operator="containsText" text="2">
      <formula>NOT(ISERROR(SEARCH("2",DU42)))</formula>
    </cfRule>
    <cfRule type="containsText" dxfId="768" priority="783" stopIfTrue="1" operator="containsText" text="4">
      <formula>NOT(ISERROR(SEARCH("4",DU42)))</formula>
    </cfRule>
    <cfRule type="containsText" dxfId="767" priority="784" stopIfTrue="1" operator="containsText" text="3">
      <formula>NOT(ISERROR(SEARCH("3",DU42)))</formula>
    </cfRule>
    <cfRule type="containsText" dxfId="766" priority="785" stopIfTrue="1" operator="containsText" text="0">
      <formula>NOT(ISERROR(SEARCH("0",DU42)))</formula>
    </cfRule>
  </conditionalFormatting>
  <conditionalFormatting sqref="DU42">
    <cfRule type="containsText" dxfId="765" priority="761" stopIfTrue="1" operator="containsText" text="1">
      <formula>NOT(ISERROR(SEARCH("1",DU42)))</formula>
    </cfRule>
    <cfRule type="containsText" dxfId="764" priority="762" stopIfTrue="1" operator="containsText" text="2">
      <formula>NOT(ISERROR(SEARCH("2",DU42)))</formula>
    </cfRule>
    <cfRule type="containsText" dxfId="763" priority="763" stopIfTrue="1" operator="containsText" text="4">
      <formula>NOT(ISERROR(SEARCH("4",DU42)))</formula>
    </cfRule>
    <cfRule type="containsText" dxfId="762" priority="764" stopIfTrue="1" operator="containsText" text="3">
      <formula>NOT(ISERROR(SEARCH("3",DU42)))</formula>
    </cfRule>
    <cfRule type="containsText" dxfId="761" priority="765" stopIfTrue="1" operator="containsText" text="0">
      <formula>NOT(ISERROR(SEARCH("0",DU42)))</formula>
    </cfRule>
  </conditionalFormatting>
  <conditionalFormatting sqref="DS42:DT42">
    <cfRule type="containsText" dxfId="760" priority="756" stopIfTrue="1" operator="containsText" text="1">
      <formula>NOT(ISERROR(SEARCH("1",DS42)))</formula>
    </cfRule>
    <cfRule type="containsText" dxfId="759" priority="757" stopIfTrue="1" operator="containsText" text="2">
      <formula>NOT(ISERROR(SEARCH("2",DS42)))</formula>
    </cfRule>
    <cfRule type="containsText" dxfId="758" priority="758" stopIfTrue="1" operator="containsText" text="4">
      <formula>NOT(ISERROR(SEARCH("4",DS42)))</formula>
    </cfRule>
    <cfRule type="containsText" dxfId="757" priority="759" stopIfTrue="1" operator="containsText" text="3">
      <formula>NOT(ISERROR(SEARCH("3",DS42)))</formula>
    </cfRule>
    <cfRule type="containsText" dxfId="756" priority="760" stopIfTrue="1" operator="containsText" text="0">
      <formula>NOT(ISERROR(SEARCH("0",DS42)))</formula>
    </cfRule>
  </conditionalFormatting>
  <conditionalFormatting sqref="JG32">
    <cfRule type="containsText" dxfId="755" priority="751" stopIfTrue="1" operator="containsText" text="1">
      <formula>NOT(ISERROR(SEARCH("1",JG32)))</formula>
    </cfRule>
    <cfRule type="containsText" dxfId="754" priority="752" stopIfTrue="1" operator="containsText" text="2">
      <formula>NOT(ISERROR(SEARCH("2",JG32)))</formula>
    </cfRule>
    <cfRule type="containsText" dxfId="753" priority="753" stopIfTrue="1" operator="containsText" text="4">
      <formula>NOT(ISERROR(SEARCH("4",JG32)))</formula>
    </cfRule>
    <cfRule type="containsText" dxfId="752" priority="754" stopIfTrue="1" operator="containsText" text="3">
      <formula>NOT(ISERROR(SEARCH("3",JG32)))</formula>
    </cfRule>
    <cfRule type="containsText" dxfId="751" priority="755" stopIfTrue="1" operator="containsText" text="0">
      <formula>NOT(ISERROR(SEARCH("0",JG32)))</formula>
    </cfRule>
  </conditionalFormatting>
  <conditionalFormatting sqref="JG32">
    <cfRule type="containsText" dxfId="750" priority="746" stopIfTrue="1" operator="containsText" text="1">
      <formula>NOT(ISERROR(SEARCH("1",JG32)))</formula>
    </cfRule>
    <cfRule type="containsText" dxfId="749" priority="747" stopIfTrue="1" operator="containsText" text="2">
      <formula>NOT(ISERROR(SEARCH("2",JG32)))</formula>
    </cfRule>
    <cfRule type="containsText" dxfId="748" priority="748" stopIfTrue="1" operator="containsText" text="4">
      <formula>NOT(ISERROR(SEARCH("4",JG32)))</formula>
    </cfRule>
    <cfRule type="containsText" dxfId="747" priority="749" stopIfTrue="1" operator="containsText" text="3">
      <formula>NOT(ISERROR(SEARCH("3",JG32)))</formula>
    </cfRule>
    <cfRule type="containsText" dxfId="746" priority="750" stopIfTrue="1" operator="containsText" text="0">
      <formula>NOT(ISERROR(SEARCH("0",JG32)))</formula>
    </cfRule>
  </conditionalFormatting>
  <conditionalFormatting sqref="JG32">
    <cfRule type="containsText" dxfId="745" priority="741" stopIfTrue="1" operator="containsText" text="1">
      <formula>NOT(ISERROR(SEARCH("1",JG32)))</formula>
    </cfRule>
    <cfRule type="containsText" dxfId="744" priority="742" stopIfTrue="1" operator="containsText" text="2">
      <formula>NOT(ISERROR(SEARCH("2",JG32)))</formula>
    </cfRule>
    <cfRule type="containsText" dxfId="743" priority="743" stopIfTrue="1" operator="containsText" text="4">
      <formula>NOT(ISERROR(SEARCH("4",JG32)))</formula>
    </cfRule>
    <cfRule type="containsText" dxfId="742" priority="744" stopIfTrue="1" operator="containsText" text="3">
      <formula>NOT(ISERROR(SEARCH("3",JG32)))</formula>
    </cfRule>
    <cfRule type="containsText" dxfId="741" priority="745" stopIfTrue="1" operator="containsText" text="0">
      <formula>NOT(ISERROR(SEARCH("0",JG32)))</formula>
    </cfRule>
  </conditionalFormatting>
  <conditionalFormatting sqref="JG32">
    <cfRule type="containsText" dxfId="740" priority="736" stopIfTrue="1" operator="containsText" text="1">
      <formula>NOT(ISERROR(SEARCH("1",JG32)))</formula>
    </cfRule>
    <cfRule type="containsText" dxfId="739" priority="737" stopIfTrue="1" operator="containsText" text="2">
      <formula>NOT(ISERROR(SEARCH("2",JG32)))</formula>
    </cfRule>
    <cfRule type="containsText" dxfId="738" priority="738" stopIfTrue="1" operator="containsText" text="4">
      <formula>NOT(ISERROR(SEARCH("4",JG32)))</formula>
    </cfRule>
    <cfRule type="containsText" dxfId="737" priority="739" stopIfTrue="1" operator="containsText" text="3">
      <formula>NOT(ISERROR(SEARCH("3",JG32)))</formula>
    </cfRule>
    <cfRule type="containsText" dxfId="736" priority="740" stopIfTrue="1" operator="containsText" text="0">
      <formula>NOT(ISERROR(SEARCH("0",JG32)))</formula>
    </cfRule>
  </conditionalFormatting>
  <conditionalFormatting sqref="JD32:JE32">
    <cfRule type="containsText" dxfId="735" priority="731" stopIfTrue="1" operator="containsText" text="1">
      <formula>NOT(ISERROR(SEARCH("1",JD32)))</formula>
    </cfRule>
    <cfRule type="containsText" dxfId="734" priority="732" stopIfTrue="1" operator="containsText" text="2">
      <formula>NOT(ISERROR(SEARCH("2",JD32)))</formula>
    </cfRule>
    <cfRule type="containsText" dxfId="733" priority="733" stopIfTrue="1" operator="containsText" text="4">
      <formula>NOT(ISERROR(SEARCH("4",JD32)))</formula>
    </cfRule>
    <cfRule type="containsText" dxfId="732" priority="734" stopIfTrue="1" operator="containsText" text="3">
      <formula>NOT(ISERROR(SEARCH("3",JD32)))</formula>
    </cfRule>
    <cfRule type="containsText" dxfId="731" priority="735" stopIfTrue="1" operator="containsText" text="0">
      <formula>NOT(ISERROR(SEARCH("0",JD32)))</formula>
    </cfRule>
  </conditionalFormatting>
  <conditionalFormatting sqref="JD32:JE32">
    <cfRule type="containsText" dxfId="730" priority="726" stopIfTrue="1" operator="containsText" text="1">
      <formula>NOT(ISERROR(SEARCH("1",JD32)))</formula>
    </cfRule>
    <cfRule type="containsText" dxfId="729" priority="727" stopIfTrue="1" operator="containsText" text="2">
      <formula>NOT(ISERROR(SEARCH("2",JD32)))</formula>
    </cfRule>
    <cfRule type="containsText" dxfId="728" priority="728" stopIfTrue="1" operator="containsText" text="4">
      <formula>NOT(ISERROR(SEARCH("4",JD32)))</formula>
    </cfRule>
    <cfRule type="containsText" dxfId="727" priority="729" stopIfTrue="1" operator="containsText" text="3">
      <formula>NOT(ISERROR(SEARCH("3",JD32)))</formula>
    </cfRule>
    <cfRule type="containsText" dxfId="726" priority="730" stopIfTrue="1" operator="containsText" text="0">
      <formula>NOT(ISERROR(SEARCH("0",JD32)))</formula>
    </cfRule>
  </conditionalFormatting>
  <conditionalFormatting sqref="JD32:JE32">
    <cfRule type="containsText" dxfId="725" priority="721" stopIfTrue="1" operator="containsText" text="1">
      <formula>NOT(ISERROR(SEARCH("1",JD32)))</formula>
    </cfRule>
    <cfRule type="containsText" dxfId="724" priority="722" stopIfTrue="1" operator="containsText" text="2">
      <formula>NOT(ISERROR(SEARCH("2",JD32)))</formula>
    </cfRule>
    <cfRule type="containsText" dxfId="723" priority="723" stopIfTrue="1" operator="containsText" text="4">
      <formula>NOT(ISERROR(SEARCH("4",JD32)))</formula>
    </cfRule>
    <cfRule type="containsText" dxfId="722" priority="724" stopIfTrue="1" operator="containsText" text="3">
      <formula>NOT(ISERROR(SEARCH("3",JD32)))</formula>
    </cfRule>
    <cfRule type="containsText" dxfId="721" priority="725" stopIfTrue="1" operator="containsText" text="0">
      <formula>NOT(ISERROR(SEARCH("0",JD32)))</formula>
    </cfRule>
  </conditionalFormatting>
  <conditionalFormatting sqref="JF32">
    <cfRule type="containsText" dxfId="720" priority="716" stopIfTrue="1" operator="containsText" text="1">
      <formula>NOT(ISERROR(SEARCH("1",JF32)))</formula>
    </cfRule>
    <cfRule type="containsText" dxfId="719" priority="717" stopIfTrue="1" operator="containsText" text="2">
      <formula>NOT(ISERROR(SEARCH("2",JF32)))</formula>
    </cfRule>
    <cfRule type="containsText" dxfId="718" priority="718" stopIfTrue="1" operator="containsText" text="4">
      <formula>NOT(ISERROR(SEARCH("4",JF32)))</formula>
    </cfRule>
    <cfRule type="containsText" dxfId="717" priority="719" stopIfTrue="1" operator="containsText" text="3">
      <formula>NOT(ISERROR(SEARCH("3",JF32)))</formula>
    </cfRule>
    <cfRule type="containsText" dxfId="716" priority="720" stopIfTrue="1" operator="containsText" text="0">
      <formula>NOT(ISERROR(SEARCH("0",JF32)))</formula>
    </cfRule>
  </conditionalFormatting>
  <conditionalFormatting sqref="JF32">
    <cfRule type="containsText" dxfId="715" priority="711" stopIfTrue="1" operator="containsText" text="1">
      <formula>NOT(ISERROR(SEARCH("1",JF32)))</formula>
    </cfRule>
    <cfRule type="containsText" dxfId="714" priority="712" stopIfTrue="1" operator="containsText" text="2">
      <formula>NOT(ISERROR(SEARCH("2",JF32)))</formula>
    </cfRule>
    <cfRule type="containsText" dxfId="713" priority="713" stopIfTrue="1" operator="containsText" text="4">
      <formula>NOT(ISERROR(SEARCH("4",JF32)))</formula>
    </cfRule>
    <cfRule type="containsText" dxfId="712" priority="714" stopIfTrue="1" operator="containsText" text="3">
      <formula>NOT(ISERROR(SEARCH("3",JF32)))</formula>
    </cfRule>
    <cfRule type="containsText" dxfId="711" priority="715" stopIfTrue="1" operator="containsText" text="0">
      <formula>NOT(ISERROR(SEARCH("0",JF32)))</formula>
    </cfRule>
  </conditionalFormatting>
  <conditionalFormatting sqref="JF32">
    <cfRule type="containsText" dxfId="710" priority="706" stopIfTrue="1" operator="containsText" text="1">
      <formula>NOT(ISERROR(SEARCH("1",JF32)))</formula>
    </cfRule>
    <cfRule type="containsText" dxfId="709" priority="707" stopIfTrue="1" operator="containsText" text="2">
      <formula>NOT(ISERROR(SEARCH("2",JF32)))</formula>
    </cfRule>
    <cfRule type="containsText" dxfId="708" priority="708" stopIfTrue="1" operator="containsText" text="4">
      <formula>NOT(ISERROR(SEARCH("4",JF32)))</formula>
    </cfRule>
    <cfRule type="containsText" dxfId="707" priority="709" stopIfTrue="1" operator="containsText" text="3">
      <formula>NOT(ISERROR(SEARCH("3",JF32)))</formula>
    </cfRule>
    <cfRule type="containsText" dxfId="706" priority="710" stopIfTrue="1" operator="containsText" text="0">
      <formula>NOT(ISERROR(SEARCH("0",JF32)))</formula>
    </cfRule>
  </conditionalFormatting>
  <conditionalFormatting sqref="ID32">
    <cfRule type="containsText" dxfId="705" priority="636" stopIfTrue="1" operator="containsText" text="1">
      <formula>NOT(ISERROR(SEARCH("1",ID32)))</formula>
    </cfRule>
    <cfRule type="containsText" dxfId="704" priority="637" stopIfTrue="1" operator="containsText" text="2">
      <formula>NOT(ISERROR(SEARCH("2",ID32)))</formula>
    </cfRule>
    <cfRule type="containsText" dxfId="703" priority="638" stopIfTrue="1" operator="containsText" text="4">
      <formula>NOT(ISERROR(SEARCH("4",ID32)))</formula>
    </cfRule>
    <cfRule type="containsText" dxfId="702" priority="639" stopIfTrue="1" operator="containsText" text="3">
      <formula>NOT(ISERROR(SEARCH("3",ID32)))</formula>
    </cfRule>
    <cfRule type="containsText" dxfId="701" priority="640" stopIfTrue="1" operator="containsText" text="0">
      <formula>NOT(ISERROR(SEARCH("0",ID32)))</formula>
    </cfRule>
  </conditionalFormatting>
  <conditionalFormatting sqref="HF32 HQ32">
    <cfRule type="containsText" dxfId="700" priority="681" stopIfTrue="1" operator="containsText" text="1">
      <formula>NOT(ISERROR(SEARCH("1",HF32)))</formula>
    </cfRule>
    <cfRule type="containsText" dxfId="699" priority="682" stopIfTrue="1" operator="containsText" text="2">
      <formula>NOT(ISERROR(SEARCH("2",HF32)))</formula>
    </cfRule>
    <cfRule type="containsText" dxfId="698" priority="683" stopIfTrue="1" operator="containsText" text="4">
      <formula>NOT(ISERROR(SEARCH("4",HF32)))</formula>
    </cfRule>
    <cfRule type="containsText" dxfId="697" priority="684" stopIfTrue="1" operator="containsText" text="3">
      <formula>NOT(ISERROR(SEARCH("3",HF32)))</formula>
    </cfRule>
    <cfRule type="containsText" dxfId="696" priority="685" stopIfTrue="1" operator="containsText" text="0">
      <formula>NOT(ISERROR(SEARCH("0",HF32)))</formula>
    </cfRule>
  </conditionalFormatting>
  <conditionalFormatting sqref="HF32 HQ32">
    <cfRule type="containsText" dxfId="695" priority="676" stopIfTrue="1" operator="containsText" text="1">
      <formula>NOT(ISERROR(SEARCH("1",HF32)))</formula>
    </cfRule>
    <cfRule type="containsText" dxfId="694" priority="677" stopIfTrue="1" operator="containsText" text="2">
      <formula>NOT(ISERROR(SEARCH("2",HF32)))</formula>
    </cfRule>
    <cfRule type="containsText" dxfId="693" priority="678" stopIfTrue="1" operator="containsText" text="4">
      <formula>NOT(ISERROR(SEARCH("4",HF32)))</formula>
    </cfRule>
    <cfRule type="containsText" dxfId="692" priority="679" stopIfTrue="1" operator="containsText" text="3">
      <formula>NOT(ISERROR(SEARCH("3",HF32)))</formula>
    </cfRule>
    <cfRule type="containsText" dxfId="691" priority="680" stopIfTrue="1" operator="containsText" text="0">
      <formula>NOT(ISERROR(SEARCH("0",HF32)))</formula>
    </cfRule>
  </conditionalFormatting>
  <conditionalFormatting sqref="HC32:HF32 HN32:HQ32">
    <cfRule type="containsText" dxfId="690" priority="661" stopIfTrue="1" operator="containsText" text="1">
      <formula>NOT(ISERROR(SEARCH("1",HC32)))</formula>
    </cfRule>
    <cfRule type="containsText" dxfId="689" priority="662" stopIfTrue="1" operator="containsText" text="2">
      <formula>NOT(ISERROR(SEARCH("2",HC32)))</formula>
    </cfRule>
    <cfRule type="containsText" dxfId="688" priority="663" stopIfTrue="1" operator="containsText" text="4">
      <formula>NOT(ISERROR(SEARCH("4",HC32)))</formula>
    </cfRule>
    <cfRule type="containsText" dxfId="687" priority="664" stopIfTrue="1" operator="containsText" text="3">
      <formula>NOT(ISERROR(SEARCH("3",HC32)))</formula>
    </cfRule>
    <cfRule type="containsText" dxfId="686" priority="665" stopIfTrue="1" operator="containsText" text="0">
      <formula>NOT(ISERROR(SEARCH("0",HC32)))</formula>
    </cfRule>
  </conditionalFormatting>
  <conditionalFormatting sqref="HM32">
    <cfRule type="containsText" dxfId="685" priority="656" stopIfTrue="1" operator="containsText" text="1">
      <formula>NOT(ISERROR(SEARCH("1",HM32)))</formula>
    </cfRule>
    <cfRule type="containsText" dxfId="684" priority="657" stopIfTrue="1" operator="containsText" text="2">
      <formula>NOT(ISERROR(SEARCH("2",HM32)))</formula>
    </cfRule>
    <cfRule type="containsText" dxfId="683" priority="658" stopIfTrue="1" operator="containsText" text="4">
      <formula>NOT(ISERROR(SEARCH("4",HM32)))</formula>
    </cfRule>
    <cfRule type="containsText" dxfId="682" priority="659" stopIfTrue="1" operator="containsText" text="3">
      <formula>NOT(ISERROR(SEARCH("3",HM32)))</formula>
    </cfRule>
    <cfRule type="containsText" dxfId="681" priority="660" stopIfTrue="1" operator="containsText" text="0">
      <formula>NOT(ISERROR(SEARCH("0",HM32)))</formula>
    </cfRule>
  </conditionalFormatting>
  <conditionalFormatting sqref="ID32">
    <cfRule type="containsText" dxfId="680" priority="641" stopIfTrue="1" operator="containsText" text="1">
      <formula>NOT(ISERROR(SEARCH("1",ID32)))</formula>
    </cfRule>
    <cfRule type="containsText" dxfId="679" priority="642" stopIfTrue="1" operator="containsText" text="2">
      <formula>NOT(ISERROR(SEARCH("2",ID32)))</formula>
    </cfRule>
    <cfRule type="containsText" dxfId="678" priority="643" stopIfTrue="1" operator="containsText" text="4">
      <formula>NOT(ISERROR(SEARCH("4",ID32)))</formula>
    </cfRule>
    <cfRule type="containsText" dxfId="677" priority="644" stopIfTrue="1" operator="containsText" text="3">
      <formula>NOT(ISERROR(SEARCH("3",ID32)))</formula>
    </cfRule>
    <cfRule type="containsText" dxfId="676" priority="645" stopIfTrue="1" operator="containsText" text="0">
      <formula>NOT(ISERROR(SEARCH("0",ID32)))</formula>
    </cfRule>
  </conditionalFormatting>
  <conditionalFormatting sqref="HM32">
    <cfRule type="containsText" dxfId="675" priority="651" stopIfTrue="1" operator="containsText" text="1">
      <formula>NOT(ISERROR(SEARCH("1",HM32)))</formula>
    </cfRule>
    <cfRule type="containsText" dxfId="674" priority="652" stopIfTrue="1" operator="containsText" text="2">
      <formula>NOT(ISERROR(SEARCH("2",HM32)))</formula>
    </cfRule>
    <cfRule type="containsText" dxfId="673" priority="653" stopIfTrue="1" operator="containsText" text="4">
      <formula>NOT(ISERROR(SEARCH("4",HM32)))</formula>
    </cfRule>
    <cfRule type="containsText" dxfId="672" priority="654" stopIfTrue="1" operator="containsText" text="3">
      <formula>NOT(ISERROR(SEARCH("3",HM32)))</formula>
    </cfRule>
    <cfRule type="containsText" dxfId="671" priority="655" stopIfTrue="1" operator="containsText" text="0">
      <formula>NOT(ISERROR(SEARCH("0",HM32)))</formula>
    </cfRule>
  </conditionalFormatting>
  <conditionalFormatting sqref="HK32:HN32 HC32">
    <cfRule type="containsText" dxfId="670" priority="701" stopIfTrue="1" operator="containsText" text="1">
      <formula>NOT(ISERROR(SEARCH("1",HC32)))</formula>
    </cfRule>
    <cfRule type="containsText" dxfId="669" priority="702" stopIfTrue="1" operator="containsText" text="2">
      <formula>NOT(ISERROR(SEARCH("2",HC32)))</formula>
    </cfRule>
    <cfRule type="containsText" dxfId="668" priority="703" stopIfTrue="1" operator="containsText" text="4">
      <formula>NOT(ISERROR(SEARCH("4",HC32)))</formula>
    </cfRule>
    <cfRule type="containsText" dxfId="667" priority="704" stopIfTrue="1" operator="containsText" text="3">
      <formula>NOT(ISERROR(SEARCH("3",HC32)))</formula>
    </cfRule>
    <cfRule type="containsText" dxfId="666" priority="705" stopIfTrue="1" operator="containsText" text="0">
      <formula>NOT(ISERROR(SEARCH("0",HC32)))</formula>
    </cfRule>
  </conditionalFormatting>
  <conditionalFormatting sqref="HG32:HP32 HC32:HE32">
    <cfRule type="containsText" dxfId="665" priority="696" stopIfTrue="1" operator="containsText" text="1">
      <formula>NOT(ISERROR(SEARCH("1",HC32)))</formula>
    </cfRule>
    <cfRule type="containsText" dxfId="664" priority="697" stopIfTrue="1" operator="containsText" text="2">
      <formula>NOT(ISERROR(SEARCH("2",HC32)))</formula>
    </cfRule>
    <cfRule type="containsText" dxfId="663" priority="698" stopIfTrue="1" operator="containsText" text="4">
      <formula>NOT(ISERROR(SEARCH("4",HC32)))</formula>
    </cfRule>
    <cfRule type="containsText" dxfId="662" priority="699" stopIfTrue="1" operator="containsText" text="3">
      <formula>NOT(ISERROR(SEARCH("3",HC32)))</formula>
    </cfRule>
    <cfRule type="containsText" dxfId="661" priority="700" stopIfTrue="1" operator="containsText" text="0">
      <formula>NOT(ISERROR(SEARCH("0",HC32)))</formula>
    </cfRule>
  </conditionalFormatting>
  <conditionalFormatting sqref="HG32:HJ32">
    <cfRule type="containsText" dxfId="660" priority="691" stopIfTrue="1" operator="containsText" text="1">
      <formula>NOT(ISERROR(SEARCH("1",HG32)))</formula>
    </cfRule>
    <cfRule type="containsText" dxfId="659" priority="692" stopIfTrue="1" operator="containsText" text="2">
      <formula>NOT(ISERROR(SEARCH("2",HG32)))</formula>
    </cfRule>
    <cfRule type="containsText" dxfId="658" priority="693" stopIfTrue="1" operator="containsText" text="4">
      <formula>NOT(ISERROR(SEARCH("4",HG32)))</formula>
    </cfRule>
    <cfRule type="containsText" dxfId="657" priority="694" stopIfTrue="1" operator="containsText" text="3">
      <formula>NOT(ISERROR(SEARCH("3",HG32)))</formula>
    </cfRule>
    <cfRule type="containsText" dxfId="656" priority="695" stopIfTrue="1" operator="containsText" text="0">
      <formula>NOT(ISERROR(SEARCH("0",HG32)))</formula>
    </cfRule>
  </conditionalFormatting>
  <conditionalFormatting sqref="HG32:HJ32">
    <cfRule type="containsText" dxfId="655" priority="671" stopIfTrue="1" operator="containsText" text="1">
      <formula>NOT(ISERROR(SEARCH("1",HG32)))</formula>
    </cfRule>
    <cfRule type="containsText" dxfId="654" priority="672" stopIfTrue="1" operator="containsText" text="2">
      <formula>NOT(ISERROR(SEARCH("2",HG32)))</formula>
    </cfRule>
    <cfRule type="containsText" dxfId="653" priority="673" stopIfTrue="1" operator="containsText" text="4">
      <formula>NOT(ISERROR(SEARCH("4",HG32)))</formula>
    </cfRule>
    <cfRule type="containsText" dxfId="652" priority="674" stopIfTrue="1" operator="containsText" text="3">
      <formula>NOT(ISERROR(SEARCH("3",HG32)))</formula>
    </cfRule>
    <cfRule type="containsText" dxfId="651" priority="675" stopIfTrue="1" operator="containsText" text="0">
      <formula>NOT(ISERROR(SEARCH("0",HG32)))</formula>
    </cfRule>
  </conditionalFormatting>
  <conditionalFormatting sqref="HC32:HF32 HN32:HQ32">
    <cfRule type="containsText" dxfId="650" priority="666" stopIfTrue="1" operator="containsText" text="1">
      <formula>NOT(ISERROR(SEARCH("1",HC32)))</formula>
    </cfRule>
    <cfRule type="containsText" dxfId="649" priority="667" stopIfTrue="1" operator="containsText" text="2">
      <formula>NOT(ISERROR(SEARCH("2",HC32)))</formula>
    </cfRule>
    <cfRule type="containsText" dxfId="648" priority="668" stopIfTrue="1" operator="containsText" text="4">
      <formula>NOT(ISERROR(SEARCH("4",HC32)))</formula>
    </cfRule>
    <cfRule type="containsText" dxfId="647" priority="669" stopIfTrue="1" operator="containsText" text="3">
      <formula>NOT(ISERROR(SEARCH("3",HC32)))</formula>
    </cfRule>
    <cfRule type="containsText" dxfId="646" priority="670" stopIfTrue="1" operator="containsText" text="0">
      <formula>NOT(ISERROR(SEARCH("0",HC32)))</formula>
    </cfRule>
  </conditionalFormatting>
  <conditionalFormatting sqref="HG32:HJ32">
    <cfRule type="containsText" dxfId="645" priority="686" stopIfTrue="1" operator="containsText" text="1">
      <formula>NOT(ISERROR(SEARCH("1",HG32)))</formula>
    </cfRule>
    <cfRule type="containsText" dxfId="644" priority="687" stopIfTrue="1" operator="containsText" text="2">
      <formula>NOT(ISERROR(SEARCH("2",HG32)))</formula>
    </cfRule>
    <cfRule type="containsText" dxfId="643" priority="688" stopIfTrue="1" operator="containsText" text="4">
      <formula>NOT(ISERROR(SEARCH("4",HG32)))</formula>
    </cfRule>
    <cfRule type="containsText" dxfId="642" priority="689" stopIfTrue="1" operator="containsText" text="3">
      <formula>NOT(ISERROR(SEARCH("3",HG32)))</formula>
    </cfRule>
    <cfRule type="containsText" dxfId="641" priority="690" stopIfTrue="1" operator="containsText" text="0">
      <formula>NOT(ISERROR(SEARCH("0",HG32)))</formula>
    </cfRule>
  </conditionalFormatting>
  <conditionalFormatting sqref="ID32">
    <cfRule type="containsText" dxfId="640" priority="646" stopIfTrue="1" operator="containsText" text="1">
      <formula>NOT(ISERROR(SEARCH("1",ID32)))</formula>
    </cfRule>
    <cfRule type="containsText" dxfId="639" priority="647" stopIfTrue="1" operator="containsText" text="2">
      <formula>NOT(ISERROR(SEARCH("2",ID32)))</formula>
    </cfRule>
    <cfRule type="containsText" dxfId="638" priority="648" stopIfTrue="1" operator="containsText" text="4">
      <formula>NOT(ISERROR(SEARCH("4",ID32)))</formula>
    </cfRule>
    <cfRule type="containsText" dxfId="637" priority="649" stopIfTrue="1" operator="containsText" text="3">
      <formula>NOT(ISERROR(SEARCH("3",ID32)))</formula>
    </cfRule>
    <cfRule type="containsText" dxfId="636" priority="650" stopIfTrue="1" operator="containsText" text="0">
      <formula>NOT(ISERROR(SEARCH("0",ID32)))</formula>
    </cfRule>
  </conditionalFormatting>
  <conditionalFormatting sqref="IC32">
    <cfRule type="containsText" dxfId="635" priority="606" stopIfTrue="1" operator="containsText" text="1">
      <formula>NOT(ISERROR(SEARCH("1",IC32)))</formula>
    </cfRule>
    <cfRule type="containsText" dxfId="634" priority="607" stopIfTrue="1" operator="containsText" text="2">
      <formula>NOT(ISERROR(SEARCH("2",IC32)))</formula>
    </cfRule>
    <cfRule type="containsText" dxfId="633" priority="608" stopIfTrue="1" operator="containsText" text="4">
      <formula>NOT(ISERROR(SEARCH("4",IC32)))</formula>
    </cfRule>
    <cfRule type="containsText" dxfId="632" priority="609" stopIfTrue="1" operator="containsText" text="3">
      <formula>NOT(ISERROR(SEARCH("3",IC32)))</formula>
    </cfRule>
    <cfRule type="containsText" dxfId="631" priority="610" stopIfTrue="1" operator="containsText" text="0">
      <formula>NOT(ISERROR(SEARCH("0",IC32)))</formula>
    </cfRule>
  </conditionalFormatting>
  <conditionalFormatting sqref="IA32:IC32">
    <cfRule type="containsText" dxfId="630" priority="601" stopIfTrue="1" operator="containsText" text="1">
      <formula>NOT(ISERROR(SEARCH("1",IA32)))</formula>
    </cfRule>
    <cfRule type="containsText" dxfId="629" priority="602" stopIfTrue="1" operator="containsText" text="2">
      <formula>NOT(ISERROR(SEARCH("2",IA32)))</formula>
    </cfRule>
    <cfRule type="containsText" dxfId="628" priority="603" stopIfTrue="1" operator="containsText" text="4">
      <formula>NOT(ISERROR(SEARCH("4",IA32)))</formula>
    </cfRule>
    <cfRule type="containsText" dxfId="627" priority="604" stopIfTrue="1" operator="containsText" text="3">
      <formula>NOT(ISERROR(SEARCH("3",IA32)))</formula>
    </cfRule>
    <cfRule type="containsText" dxfId="626" priority="605" stopIfTrue="1" operator="containsText" text="0">
      <formula>NOT(ISERROR(SEARCH("0",IA32)))</formula>
    </cfRule>
  </conditionalFormatting>
  <conditionalFormatting sqref="IA32:IB32">
    <cfRule type="containsText" dxfId="625" priority="596" stopIfTrue="1" operator="containsText" text="1">
      <formula>NOT(ISERROR(SEARCH("1",IA32)))</formula>
    </cfRule>
    <cfRule type="containsText" dxfId="624" priority="597" stopIfTrue="1" operator="containsText" text="2">
      <formula>NOT(ISERROR(SEARCH("2",IA32)))</formula>
    </cfRule>
    <cfRule type="containsText" dxfId="623" priority="598" stopIfTrue="1" operator="containsText" text="4">
      <formula>NOT(ISERROR(SEARCH("4",IA32)))</formula>
    </cfRule>
    <cfRule type="containsText" dxfId="622" priority="599" stopIfTrue="1" operator="containsText" text="3">
      <formula>NOT(ISERROR(SEARCH("3",IA32)))</formula>
    </cfRule>
    <cfRule type="containsText" dxfId="621" priority="600" stopIfTrue="1" operator="containsText" text="0">
      <formula>NOT(ISERROR(SEARCH("0",IA32)))</formula>
    </cfRule>
  </conditionalFormatting>
  <conditionalFormatting sqref="IA32:IB32">
    <cfRule type="containsText" dxfId="620" priority="591" stopIfTrue="1" operator="containsText" text="1">
      <formula>NOT(ISERROR(SEARCH("1",IA32)))</formula>
    </cfRule>
    <cfRule type="containsText" dxfId="619" priority="592" stopIfTrue="1" operator="containsText" text="2">
      <formula>NOT(ISERROR(SEARCH("2",IA32)))</formula>
    </cfRule>
    <cfRule type="containsText" dxfId="618" priority="593" stopIfTrue="1" operator="containsText" text="4">
      <formula>NOT(ISERROR(SEARCH("4",IA32)))</formula>
    </cfRule>
    <cfRule type="containsText" dxfId="617" priority="594" stopIfTrue="1" operator="containsText" text="3">
      <formula>NOT(ISERROR(SEARCH("3",IA32)))</formula>
    </cfRule>
    <cfRule type="containsText" dxfId="616" priority="595" stopIfTrue="1" operator="containsText" text="0">
      <formula>NOT(ISERROR(SEARCH("0",IA32)))</formula>
    </cfRule>
  </conditionalFormatting>
  <conditionalFormatting sqref="IA32:IB32">
    <cfRule type="containsText" dxfId="615" priority="586" stopIfTrue="1" operator="containsText" text="1">
      <formula>NOT(ISERROR(SEARCH("1",IA32)))</formula>
    </cfRule>
    <cfRule type="containsText" dxfId="614" priority="587" stopIfTrue="1" operator="containsText" text="2">
      <formula>NOT(ISERROR(SEARCH("2",IA32)))</formula>
    </cfRule>
    <cfRule type="containsText" dxfId="613" priority="588" stopIfTrue="1" operator="containsText" text="4">
      <formula>NOT(ISERROR(SEARCH("4",IA32)))</formula>
    </cfRule>
    <cfRule type="containsText" dxfId="612" priority="589" stopIfTrue="1" operator="containsText" text="3">
      <formula>NOT(ISERROR(SEARCH("3",IA32)))</formula>
    </cfRule>
    <cfRule type="containsText" dxfId="611" priority="590" stopIfTrue="1" operator="containsText" text="0">
      <formula>NOT(ISERROR(SEARCH("0",IA32)))</formula>
    </cfRule>
  </conditionalFormatting>
  <conditionalFormatting sqref="HR32">
    <cfRule type="containsText" dxfId="610" priority="631" stopIfTrue="1" operator="containsText" text="1">
      <formula>NOT(ISERROR(SEARCH("1",HR32)))</formula>
    </cfRule>
    <cfRule type="containsText" dxfId="609" priority="632" stopIfTrue="1" operator="containsText" text="2">
      <formula>NOT(ISERROR(SEARCH("2",HR32)))</formula>
    </cfRule>
    <cfRule type="containsText" dxfId="608" priority="633" stopIfTrue="1" operator="containsText" text="4">
      <formula>NOT(ISERROR(SEARCH("4",HR32)))</formula>
    </cfRule>
    <cfRule type="containsText" dxfId="607" priority="634" stopIfTrue="1" operator="containsText" text="3">
      <formula>NOT(ISERROR(SEARCH("3",HR32)))</formula>
    </cfRule>
    <cfRule type="containsText" dxfId="606" priority="635" stopIfTrue="1" operator="containsText" text="0">
      <formula>NOT(ISERROR(SEARCH("0",HR32)))</formula>
    </cfRule>
  </conditionalFormatting>
  <conditionalFormatting sqref="HR32:HS32">
    <cfRule type="containsText" dxfId="605" priority="616" stopIfTrue="1" operator="containsText" text="1">
      <formula>NOT(ISERROR(SEARCH("1",HR32)))</formula>
    </cfRule>
    <cfRule type="containsText" dxfId="604" priority="617" stopIfTrue="1" operator="containsText" text="2">
      <formula>NOT(ISERROR(SEARCH("2",HR32)))</formula>
    </cfRule>
    <cfRule type="containsText" dxfId="603" priority="618" stopIfTrue="1" operator="containsText" text="4">
      <formula>NOT(ISERROR(SEARCH("4",HR32)))</formula>
    </cfRule>
    <cfRule type="containsText" dxfId="602" priority="619" stopIfTrue="1" operator="containsText" text="3">
      <formula>NOT(ISERROR(SEARCH("3",HR32)))</formula>
    </cfRule>
    <cfRule type="containsText" dxfId="601" priority="620" stopIfTrue="1" operator="containsText" text="0">
      <formula>NOT(ISERROR(SEARCH("0",HR32)))</formula>
    </cfRule>
  </conditionalFormatting>
  <conditionalFormatting sqref="HR32:HS32">
    <cfRule type="containsText" dxfId="600" priority="611" stopIfTrue="1" operator="containsText" text="1">
      <formula>NOT(ISERROR(SEARCH("1",HR32)))</formula>
    </cfRule>
    <cfRule type="containsText" dxfId="599" priority="612" stopIfTrue="1" operator="containsText" text="2">
      <formula>NOT(ISERROR(SEARCH("2",HR32)))</formula>
    </cfRule>
    <cfRule type="containsText" dxfId="598" priority="613" stopIfTrue="1" operator="containsText" text="4">
      <formula>NOT(ISERROR(SEARCH("4",HR32)))</formula>
    </cfRule>
    <cfRule type="containsText" dxfId="597" priority="614" stopIfTrue="1" operator="containsText" text="3">
      <formula>NOT(ISERROR(SEARCH("3",HR32)))</formula>
    </cfRule>
    <cfRule type="containsText" dxfId="596" priority="615" stopIfTrue="1" operator="containsText" text="0">
      <formula>NOT(ISERROR(SEARCH("0",HR32)))</formula>
    </cfRule>
  </conditionalFormatting>
  <conditionalFormatting sqref="HS32">
    <cfRule type="containsText" dxfId="595" priority="626" stopIfTrue="1" operator="containsText" text="1">
      <formula>NOT(ISERROR(SEARCH("1",HS32)))</formula>
    </cfRule>
    <cfRule type="containsText" dxfId="594" priority="627" stopIfTrue="1" operator="containsText" text="2">
      <formula>NOT(ISERROR(SEARCH("2",HS32)))</formula>
    </cfRule>
    <cfRule type="containsText" dxfId="593" priority="628" stopIfTrue="1" operator="containsText" text="4">
      <formula>NOT(ISERROR(SEARCH("4",HS32)))</formula>
    </cfRule>
    <cfRule type="containsText" dxfId="592" priority="629" stopIfTrue="1" operator="containsText" text="3">
      <formula>NOT(ISERROR(SEARCH("3",HS32)))</formula>
    </cfRule>
    <cfRule type="containsText" dxfId="591" priority="630" stopIfTrue="1" operator="containsText" text="0">
      <formula>NOT(ISERROR(SEARCH("0",HS32)))</formula>
    </cfRule>
  </conditionalFormatting>
  <conditionalFormatting sqref="HS32">
    <cfRule type="containsText" dxfId="590" priority="621" stopIfTrue="1" operator="containsText" text="1">
      <formula>NOT(ISERROR(SEARCH("1",HS32)))</formula>
    </cfRule>
    <cfRule type="containsText" dxfId="589" priority="622" stopIfTrue="1" operator="containsText" text="2">
      <formula>NOT(ISERROR(SEARCH("2",HS32)))</formula>
    </cfRule>
    <cfRule type="containsText" dxfId="588" priority="623" stopIfTrue="1" operator="containsText" text="4">
      <formula>NOT(ISERROR(SEARCH("4",HS32)))</formula>
    </cfRule>
    <cfRule type="containsText" dxfId="587" priority="624" stopIfTrue="1" operator="containsText" text="3">
      <formula>NOT(ISERROR(SEARCH("3",HS32)))</formula>
    </cfRule>
    <cfRule type="containsText" dxfId="586" priority="625" stopIfTrue="1" operator="containsText" text="0">
      <formula>NOT(ISERROR(SEARCH("0",HS32)))</formula>
    </cfRule>
  </conditionalFormatting>
  <conditionalFormatting sqref="GT32:GY32">
    <cfRule type="containsText" dxfId="585" priority="581" stopIfTrue="1" operator="containsText" text="1">
      <formula>NOT(ISERROR(SEARCH("1",GT32)))</formula>
    </cfRule>
    <cfRule type="containsText" dxfId="584" priority="582" stopIfTrue="1" operator="containsText" text="2">
      <formula>NOT(ISERROR(SEARCH("2",GT32)))</formula>
    </cfRule>
    <cfRule type="containsText" dxfId="583" priority="583" stopIfTrue="1" operator="containsText" text="4">
      <formula>NOT(ISERROR(SEARCH("4",GT32)))</formula>
    </cfRule>
    <cfRule type="containsText" dxfId="582" priority="584" stopIfTrue="1" operator="containsText" text="3">
      <formula>NOT(ISERROR(SEARCH("3",GT32)))</formula>
    </cfRule>
    <cfRule type="containsText" dxfId="581" priority="585" stopIfTrue="1" operator="containsText" text="0">
      <formula>NOT(ISERROR(SEARCH("0",GT32)))</formula>
    </cfRule>
  </conditionalFormatting>
  <conditionalFormatting sqref="GT34:GY34">
    <cfRule type="containsText" dxfId="580" priority="576" stopIfTrue="1" operator="containsText" text="1">
      <formula>NOT(ISERROR(SEARCH("1",GT34)))</formula>
    </cfRule>
    <cfRule type="containsText" dxfId="579" priority="577" stopIfTrue="1" operator="containsText" text="2">
      <formula>NOT(ISERROR(SEARCH("2",GT34)))</formula>
    </cfRule>
    <cfRule type="containsText" dxfId="578" priority="578" stopIfTrue="1" operator="containsText" text="4">
      <formula>NOT(ISERROR(SEARCH("4",GT34)))</formula>
    </cfRule>
    <cfRule type="containsText" dxfId="577" priority="579" stopIfTrue="1" operator="containsText" text="3">
      <formula>NOT(ISERROR(SEARCH("3",GT34)))</formula>
    </cfRule>
    <cfRule type="containsText" dxfId="576" priority="580" stopIfTrue="1" operator="containsText" text="0">
      <formula>NOT(ISERROR(SEARCH("0",GT34)))</formula>
    </cfRule>
  </conditionalFormatting>
  <conditionalFormatting sqref="IF32">
    <cfRule type="containsText" dxfId="575" priority="556" stopIfTrue="1" operator="containsText" text="1">
      <formula>NOT(ISERROR(SEARCH("1",IF32)))</formula>
    </cfRule>
    <cfRule type="containsText" dxfId="574" priority="557" stopIfTrue="1" operator="containsText" text="2">
      <formula>NOT(ISERROR(SEARCH("2",IF32)))</formula>
    </cfRule>
    <cfRule type="containsText" dxfId="573" priority="558" stopIfTrue="1" operator="containsText" text="4">
      <formula>NOT(ISERROR(SEARCH("4",IF32)))</formula>
    </cfRule>
    <cfRule type="containsText" dxfId="572" priority="559" stopIfTrue="1" operator="containsText" text="3">
      <formula>NOT(ISERROR(SEARCH("3",IF32)))</formula>
    </cfRule>
    <cfRule type="containsText" dxfId="571" priority="560" stopIfTrue="1" operator="containsText" text="0">
      <formula>NOT(ISERROR(SEARCH("0",IF32)))</formula>
    </cfRule>
  </conditionalFormatting>
  <conditionalFormatting sqref="IF32">
    <cfRule type="containsText" dxfId="570" priority="566" stopIfTrue="1" operator="containsText" text="1">
      <formula>NOT(ISERROR(SEARCH("1",IF32)))</formula>
    </cfRule>
    <cfRule type="containsText" dxfId="569" priority="567" stopIfTrue="1" operator="containsText" text="2">
      <formula>NOT(ISERROR(SEARCH("2",IF32)))</formula>
    </cfRule>
    <cfRule type="containsText" dxfId="568" priority="568" stopIfTrue="1" operator="containsText" text="4">
      <formula>NOT(ISERROR(SEARCH("4",IF32)))</formula>
    </cfRule>
    <cfRule type="containsText" dxfId="567" priority="569" stopIfTrue="1" operator="containsText" text="3">
      <formula>NOT(ISERROR(SEARCH("3",IF32)))</formula>
    </cfRule>
    <cfRule type="containsText" dxfId="566" priority="570" stopIfTrue="1" operator="containsText" text="0">
      <formula>NOT(ISERROR(SEARCH("0",IF32)))</formula>
    </cfRule>
  </conditionalFormatting>
  <conditionalFormatting sqref="IF32">
    <cfRule type="containsText" dxfId="565" priority="561" stopIfTrue="1" operator="containsText" text="1">
      <formula>NOT(ISERROR(SEARCH("1",IF32)))</formula>
    </cfRule>
    <cfRule type="containsText" dxfId="564" priority="562" stopIfTrue="1" operator="containsText" text="2">
      <formula>NOT(ISERROR(SEARCH("2",IF32)))</formula>
    </cfRule>
    <cfRule type="containsText" dxfId="563" priority="563" stopIfTrue="1" operator="containsText" text="4">
      <formula>NOT(ISERROR(SEARCH("4",IF32)))</formula>
    </cfRule>
    <cfRule type="containsText" dxfId="562" priority="564" stopIfTrue="1" operator="containsText" text="3">
      <formula>NOT(ISERROR(SEARCH("3",IF32)))</formula>
    </cfRule>
    <cfRule type="containsText" dxfId="561" priority="565" stopIfTrue="1" operator="containsText" text="0">
      <formula>NOT(ISERROR(SEARCH("0",IF32)))</formula>
    </cfRule>
  </conditionalFormatting>
  <conditionalFormatting sqref="IF32">
    <cfRule type="containsText" dxfId="560" priority="551" stopIfTrue="1" operator="containsText" text="1">
      <formula>NOT(ISERROR(SEARCH("1",IF32)))</formula>
    </cfRule>
    <cfRule type="containsText" dxfId="559" priority="552" stopIfTrue="1" operator="containsText" text="2">
      <formula>NOT(ISERROR(SEARCH("2",IF32)))</formula>
    </cfRule>
    <cfRule type="containsText" dxfId="558" priority="553" stopIfTrue="1" operator="containsText" text="4">
      <formula>NOT(ISERROR(SEARCH("4",IF32)))</formula>
    </cfRule>
    <cfRule type="containsText" dxfId="557" priority="554" stopIfTrue="1" operator="containsText" text="3">
      <formula>NOT(ISERROR(SEARCH("3",IF32)))</formula>
    </cfRule>
    <cfRule type="containsText" dxfId="556" priority="555" stopIfTrue="1" operator="containsText" text="0">
      <formula>NOT(ISERROR(SEARCH("0",IF32)))</formula>
    </cfRule>
  </conditionalFormatting>
  <conditionalFormatting sqref="IF32">
    <cfRule type="containsText" dxfId="555" priority="546" stopIfTrue="1" operator="containsText" text="1">
      <formula>NOT(ISERROR(SEARCH("1",IF32)))</formula>
    </cfRule>
    <cfRule type="containsText" dxfId="554" priority="547" stopIfTrue="1" operator="containsText" text="2">
      <formula>NOT(ISERROR(SEARCH("2",IF32)))</formula>
    </cfRule>
    <cfRule type="containsText" dxfId="553" priority="548" stopIfTrue="1" operator="containsText" text="4">
      <formula>NOT(ISERROR(SEARCH("4",IF32)))</formula>
    </cfRule>
    <cfRule type="containsText" dxfId="552" priority="549" stopIfTrue="1" operator="containsText" text="3">
      <formula>NOT(ISERROR(SEARCH("3",IF32)))</formula>
    </cfRule>
    <cfRule type="containsText" dxfId="551" priority="550" stopIfTrue="1" operator="containsText" text="0">
      <formula>NOT(ISERROR(SEARCH("0",IF32)))</formula>
    </cfRule>
  </conditionalFormatting>
  <conditionalFormatting sqref="IF32">
    <cfRule type="containsText" dxfId="550" priority="541" stopIfTrue="1" operator="containsText" text="1">
      <formula>NOT(ISERROR(SEARCH("1",IF32)))</formula>
    </cfRule>
    <cfRule type="containsText" dxfId="549" priority="542" stopIfTrue="1" operator="containsText" text="2">
      <formula>NOT(ISERROR(SEARCH("2",IF32)))</formula>
    </cfRule>
    <cfRule type="containsText" dxfId="548" priority="543" stopIfTrue="1" operator="containsText" text="4">
      <formula>NOT(ISERROR(SEARCH("4",IF32)))</formula>
    </cfRule>
    <cfRule type="containsText" dxfId="547" priority="544" stopIfTrue="1" operator="containsText" text="3">
      <formula>NOT(ISERROR(SEARCH("3",IF32)))</formula>
    </cfRule>
    <cfRule type="containsText" dxfId="546" priority="545" stopIfTrue="1" operator="containsText" text="0">
      <formula>NOT(ISERROR(SEARCH("0",IF32)))</formula>
    </cfRule>
  </conditionalFormatting>
  <conditionalFormatting sqref="IF32">
    <cfRule type="containsText" dxfId="545" priority="571" stopIfTrue="1" operator="containsText" text="1">
      <formula>NOT(ISERROR(SEARCH("1",IF32)))</formula>
    </cfRule>
    <cfRule type="containsText" dxfId="544" priority="572" stopIfTrue="1" operator="containsText" text="2">
      <formula>NOT(ISERROR(SEARCH("2",IF32)))</formula>
    </cfRule>
    <cfRule type="containsText" dxfId="543" priority="573" stopIfTrue="1" operator="containsText" text="4">
      <formula>NOT(ISERROR(SEARCH("4",IF32)))</formula>
    </cfRule>
    <cfRule type="containsText" dxfId="542" priority="574" stopIfTrue="1" operator="containsText" text="3">
      <formula>NOT(ISERROR(SEARCH("3",IF32)))</formula>
    </cfRule>
    <cfRule type="containsText" dxfId="541" priority="575" stopIfTrue="1" operator="containsText" text="0">
      <formula>NOT(ISERROR(SEARCH("0",IF32)))</formula>
    </cfRule>
  </conditionalFormatting>
  <conditionalFormatting sqref="IF34">
    <cfRule type="containsText" dxfId="540" priority="521" stopIfTrue="1" operator="containsText" text="1">
      <formula>NOT(ISERROR(SEARCH("1",IF34)))</formula>
    </cfRule>
    <cfRule type="containsText" dxfId="539" priority="522" stopIfTrue="1" operator="containsText" text="2">
      <formula>NOT(ISERROR(SEARCH("2",IF34)))</formula>
    </cfRule>
    <cfRule type="containsText" dxfId="538" priority="523" stopIfTrue="1" operator="containsText" text="4">
      <formula>NOT(ISERROR(SEARCH("4",IF34)))</formula>
    </cfRule>
    <cfRule type="containsText" dxfId="537" priority="524" stopIfTrue="1" operator="containsText" text="3">
      <formula>NOT(ISERROR(SEARCH("3",IF34)))</formula>
    </cfRule>
    <cfRule type="containsText" dxfId="536" priority="525" stopIfTrue="1" operator="containsText" text="0">
      <formula>NOT(ISERROR(SEARCH("0",IF34)))</formula>
    </cfRule>
  </conditionalFormatting>
  <conditionalFormatting sqref="IF34">
    <cfRule type="containsText" dxfId="535" priority="531" stopIfTrue="1" operator="containsText" text="1">
      <formula>NOT(ISERROR(SEARCH("1",IF34)))</formula>
    </cfRule>
    <cfRule type="containsText" dxfId="534" priority="532" stopIfTrue="1" operator="containsText" text="2">
      <formula>NOT(ISERROR(SEARCH("2",IF34)))</formula>
    </cfRule>
    <cfRule type="containsText" dxfId="533" priority="533" stopIfTrue="1" operator="containsText" text="4">
      <formula>NOT(ISERROR(SEARCH("4",IF34)))</formula>
    </cfRule>
    <cfRule type="containsText" dxfId="532" priority="534" stopIfTrue="1" operator="containsText" text="3">
      <formula>NOT(ISERROR(SEARCH("3",IF34)))</formula>
    </cfRule>
    <cfRule type="containsText" dxfId="531" priority="535" stopIfTrue="1" operator="containsText" text="0">
      <formula>NOT(ISERROR(SEARCH("0",IF34)))</formula>
    </cfRule>
  </conditionalFormatting>
  <conditionalFormatting sqref="IF34">
    <cfRule type="containsText" dxfId="530" priority="526" stopIfTrue="1" operator="containsText" text="1">
      <formula>NOT(ISERROR(SEARCH("1",IF34)))</formula>
    </cfRule>
    <cfRule type="containsText" dxfId="529" priority="527" stopIfTrue="1" operator="containsText" text="2">
      <formula>NOT(ISERROR(SEARCH("2",IF34)))</formula>
    </cfRule>
    <cfRule type="containsText" dxfId="528" priority="528" stopIfTrue="1" operator="containsText" text="4">
      <formula>NOT(ISERROR(SEARCH("4",IF34)))</formula>
    </cfRule>
    <cfRule type="containsText" dxfId="527" priority="529" stopIfTrue="1" operator="containsText" text="3">
      <formula>NOT(ISERROR(SEARCH("3",IF34)))</formula>
    </cfRule>
    <cfRule type="containsText" dxfId="526" priority="530" stopIfTrue="1" operator="containsText" text="0">
      <formula>NOT(ISERROR(SEARCH("0",IF34)))</formula>
    </cfRule>
  </conditionalFormatting>
  <conditionalFormatting sqref="IF34">
    <cfRule type="containsText" dxfId="525" priority="516" stopIfTrue="1" operator="containsText" text="1">
      <formula>NOT(ISERROR(SEARCH("1",IF34)))</formula>
    </cfRule>
    <cfRule type="containsText" dxfId="524" priority="517" stopIfTrue="1" operator="containsText" text="2">
      <formula>NOT(ISERROR(SEARCH("2",IF34)))</formula>
    </cfRule>
    <cfRule type="containsText" dxfId="523" priority="518" stopIfTrue="1" operator="containsText" text="4">
      <formula>NOT(ISERROR(SEARCH("4",IF34)))</formula>
    </cfRule>
    <cfRule type="containsText" dxfId="522" priority="519" stopIfTrue="1" operator="containsText" text="3">
      <formula>NOT(ISERROR(SEARCH("3",IF34)))</formula>
    </cfRule>
    <cfRule type="containsText" dxfId="521" priority="520" stopIfTrue="1" operator="containsText" text="0">
      <formula>NOT(ISERROR(SEARCH("0",IF34)))</formula>
    </cfRule>
  </conditionalFormatting>
  <conditionalFormatting sqref="IF34">
    <cfRule type="containsText" dxfId="520" priority="511" stopIfTrue="1" operator="containsText" text="1">
      <formula>NOT(ISERROR(SEARCH("1",IF34)))</formula>
    </cfRule>
    <cfRule type="containsText" dxfId="519" priority="512" stopIfTrue="1" operator="containsText" text="2">
      <formula>NOT(ISERROR(SEARCH("2",IF34)))</formula>
    </cfRule>
    <cfRule type="containsText" dxfId="518" priority="513" stopIfTrue="1" operator="containsText" text="4">
      <formula>NOT(ISERROR(SEARCH("4",IF34)))</formula>
    </cfRule>
    <cfRule type="containsText" dxfId="517" priority="514" stopIfTrue="1" operator="containsText" text="3">
      <formula>NOT(ISERROR(SEARCH("3",IF34)))</formula>
    </cfRule>
    <cfRule type="containsText" dxfId="516" priority="515" stopIfTrue="1" operator="containsText" text="0">
      <formula>NOT(ISERROR(SEARCH("0",IF34)))</formula>
    </cfRule>
  </conditionalFormatting>
  <conditionalFormatting sqref="IF34">
    <cfRule type="containsText" dxfId="515" priority="506" stopIfTrue="1" operator="containsText" text="1">
      <formula>NOT(ISERROR(SEARCH("1",IF34)))</formula>
    </cfRule>
    <cfRule type="containsText" dxfId="514" priority="507" stopIfTrue="1" operator="containsText" text="2">
      <formula>NOT(ISERROR(SEARCH("2",IF34)))</formula>
    </cfRule>
    <cfRule type="containsText" dxfId="513" priority="508" stopIfTrue="1" operator="containsText" text="4">
      <formula>NOT(ISERROR(SEARCH("4",IF34)))</formula>
    </cfRule>
    <cfRule type="containsText" dxfId="512" priority="509" stopIfTrue="1" operator="containsText" text="3">
      <formula>NOT(ISERROR(SEARCH("3",IF34)))</formula>
    </cfRule>
    <cfRule type="containsText" dxfId="511" priority="510" stopIfTrue="1" operator="containsText" text="0">
      <formula>NOT(ISERROR(SEARCH("0",IF34)))</formula>
    </cfRule>
  </conditionalFormatting>
  <conditionalFormatting sqref="IF34">
    <cfRule type="containsText" dxfId="510" priority="536" stopIfTrue="1" operator="containsText" text="1">
      <formula>NOT(ISERROR(SEARCH("1",IF34)))</formula>
    </cfRule>
    <cfRule type="containsText" dxfId="509" priority="537" stopIfTrue="1" operator="containsText" text="2">
      <formula>NOT(ISERROR(SEARCH("2",IF34)))</formula>
    </cfRule>
    <cfRule type="containsText" dxfId="508" priority="538" stopIfTrue="1" operator="containsText" text="4">
      <formula>NOT(ISERROR(SEARCH("4",IF34)))</formula>
    </cfRule>
    <cfRule type="containsText" dxfId="507" priority="539" stopIfTrue="1" operator="containsText" text="3">
      <formula>NOT(ISERROR(SEARCH("3",IF34)))</formula>
    </cfRule>
    <cfRule type="containsText" dxfId="506" priority="540" stopIfTrue="1" operator="containsText" text="0">
      <formula>NOT(ISERROR(SEARCH("0",IF34)))</formula>
    </cfRule>
  </conditionalFormatting>
  <conditionalFormatting sqref="HZ32">
    <cfRule type="containsText" dxfId="505" priority="496" stopIfTrue="1" operator="containsText" text="1">
      <formula>NOT(ISERROR(SEARCH("1",HZ32)))</formula>
    </cfRule>
    <cfRule type="containsText" dxfId="504" priority="497" stopIfTrue="1" operator="containsText" text="2">
      <formula>NOT(ISERROR(SEARCH("2",HZ32)))</formula>
    </cfRule>
    <cfRule type="containsText" dxfId="503" priority="498" stopIfTrue="1" operator="containsText" text="4">
      <formula>NOT(ISERROR(SEARCH("4",HZ32)))</formula>
    </cfRule>
    <cfRule type="containsText" dxfId="502" priority="499" stopIfTrue="1" operator="containsText" text="3">
      <formula>NOT(ISERROR(SEARCH("3",HZ32)))</formula>
    </cfRule>
    <cfRule type="containsText" dxfId="501" priority="500" stopIfTrue="1" operator="containsText" text="0">
      <formula>NOT(ISERROR(SEARCH("0",HZ32)))</formula>
    </cfRule>
  </conditionalFormatting>
  <conditionalFormatting sqref="HZ32">
    <cfRule type="containsText" dxfId="500" priority="491" stopIfTrue="1" operator="containsText" text="1">
      <formula>NOT(ISERROR(SEARCH("1",HZ32)))</formula>
    </cfRule>
    <cfRule type="containsText" dxfId="499" priority="492" stopIfTrue="1" operator="containsText" text="2">
      <formula>NOT(ISERROR(SEARCH("2",HZ32)))</formula>
    </cfRule>
    <cfRule type="containsText" dxfId="498" priority="493" stopIfTrue="1" operator="containsText" text="4">
      <formula>NOT(ISERROR(SEARCH("4",HZ32)))</formula>
    </cfRule>
    <cfRule type="containsText" dxfId="497" priority="494" stopIfTrue="1" operator="containsText" text="3">
      <formula>NOT(ISERROR(SEARCH("3",HZ32)))</formula>
    </cfRule>
    <cfRule type="containsText" dxfId="496" priority="495" stopIfTrue="1" operator="containsText" text="0">
      <formula>NOT(ISERROR(SEARCH("0",HZ32)))</formula>
    </cfRule>
  </conditionalFormatting>
  <conditionalFormatting sqref="HZ32">
    <cfRule type="containsText" dxfId="495" priority="501" stopIfTrue="1" operator="containsText" text="1">
      <formula>NOT(ISERROR(SEARCH("1",HZ32)))</formula>
    </cfRule>
    <cfRule type="containsText" dxfId="494" priority="502" stopIfTrue="1" operator="containsText" text="2">
      <formula>NOT(ISERROR(SEARCH("2",HZ32)))</formula>
    </cfRule>
    <cfRule type="containsText" dxfId="493" priority="503" stopIfTrue="1" operator="containsText" text="4">
      <formula>NOT(ISERROR(SEARCH("4",HZ32)))</formula>
    </cfRule>
    <cfRule type="containsText" dxfId="492" priority="504" stopIfTrue="1" operator="containsText" text="3">
      <formula>NOT(ISERROR(SEARCH("3",HZ32)))</formula>
    </cfRule>
    <cfRule type="containsText" dxfId="491" priority="505" stopIfTrue="1" operator="containsText" text="0">
      <formula>NOT(ISERROR(SEARCH("0",HZ32)))</formula>
    </cfRule>
  </conditionalFormatting>
  <conditionalFormatting sqref="IA34">
    <cfRule type="containsText" dxfId="490" priority="476" stopIfTrue="1" operator="containsText" text="1">
      <formula>NOT(ISERROR(SEARCH("1",IA34)))</formula>
    </cfRule>
    <cfRule type="containsText" dxfId="489" priority="477" stopIfTrue="1" operator="containsText" text="2">
      <formula>NOT(ISERROR(SEARCH("2",IA34)))</formula>
    </cfRule>
    <cfRule type="containsText" dxfId="488" priority="478" stopIfTrue="1" operator="containsText" text="4">
      <formula>NOT(ISERROR(SEARCH("4",IA34)))</formula>
    </cfRule>
    <cfRule type="containsText" dxfId="487" priority="479" stopIfTrue="1" operator="containsText" text="3">
      <formula>NOT(ISERROR(SEARCH("3",IA34)))</formula>
    </cfRule>
    <cfRule type="containsText" dxfId="486" priority="480" stopIfTrue="1" operator="containsText" text="0">
      <formula>NOT(ISERROR(SEARCH("0",IA34)))</formula>
    </cfRule>
  </conditionalFormatting>
  <conditionalFormatting sqref="IA34">
    <cfRule type="containsText" dxfId="485" priority="471" stopIfTrue="1" operator="containsText" text="1">
      <formula>NOT(ISERROR(SEARCH("1",IA34)))</formula>
    </cfRule>
    <cfRule type="containsText" dxfId="484" priority="472" stopIfTrue="1" operator="containsText" text="2">
      <formula>NOT(ISERROR(SEARCH("2",IA34)))</formula>
    </cfRule>
    <cfRule type="containsText" dxfId="483" priority="473" stopIfTrue="1" operator="containsText" text="4">
      <formula>NOT(ISERROR(SEARCH("4",IA34)))</formula>
    </cfRule>
    <cfRule type="containsText" dxfId="482" priority="474" stopIfTrue="1" operator="containsText" text="3">
      <formula>NOT(ISERROR(SEARCH("3",IA34)))</formula>
    </cfRule>
    <cfRule type="containsText" dxfId="481" priority="475" stopIfTrue="1" operator="containsText" text="0">
      <formula>NOT(ISERROR(SEARCH("0",IA34)))</formula>
    </cfRule>
  </conditionalFormatting>
  <conditionalFormatting sqref="HZ34">
    <cfRule type="containsText" dxfId="480" priority="486" stopIfTrue="1" operator="containsText" text="1">
      <formula>NOT(ISERROR(SEARCH("1",HZ34)))</formula>
    </cfRule>
    <cfRule type="containsText" dxfId="479" priority="487" stopIfTrue="1" operator="containsText" text="2">
      <formula>NOT(ISERROR(SEARCH("2",HZ34)))</formula>
    </cfRule>
    <cfRule type="containsText" dxfId="478" priority="488" stopIfTrue="1" operator="containsText" text="4">
      <formula>NOT(ISERROR(SEARCH("4",HZ34)))</formula>
    </cfRule>
    <cfRule type="containsText" dxfId="477" priority="489" stopIfTrue="1" operator="containsText" text="3">
      <formula>NOT(ISERROR(SEARCH("3",HZ34)))</formula>
    </cfRule>
    <cfRule type="containsText" dxfId="476" priority="490" stopIfTrue="1" operator="containsText" text="0">
      <formula>NOT(ISERROR(SEARCH("0",HZ34)))</formula>
    </cfRule>
  </conditionalFormatting>
  <conditionalFormatting sqref="HZ34:IA34">
    <cfRule type="containsText" dxfId="475" priority="481" stopIfTrue="1" operator="containsText" text="1">
      <formula>NOT(ISERROR(SEARCH("1",HZ34)))</formula>
    </cfRule>
    <cfRule type="containsText" dxfId="474" priority="482" stopIfTrue="1" operator="containsText" text="2">
      <formula>NOT(ISERROR(SEARCH("2",HZ34)))</formula>
    </cfRule>
    <cfRule type="containsText" dxfId="473" priority="483" stopIfTrue="1" operator="containsText" text="4">
      <formula>NOT(ISERROR(SEARCH("4",HZ34)))</formula>
    </cfRule>
    <cfRule type="containsText" dxfId="472" priority="484" stopIfTrue="1" operator="containsText" text="3">
      <formula>NOT(ISERROR(SEARCH("3",HZ34)))</formula>
    </cfRule>
    <cfRule type="containsText" dxfId="471" priority="485" stopIfTrue="1" operator="containsText" text="0">
      <formula>NOT(ISERROR(SEARCH("0",HZ34)))</formula>
    </cfRule>
  </conditionalFormatting>
  <conditionalFormatting sqref="IE32">
    <cfRule type="containsText" dxfId="470" priority="466" stopIfTrue="1" operator="containsText" text="1">
      <formula>NOT(ISERROR(SEARCH("1",IE32)))</formula>
    </cfRule>
    <cfRule type="containsText" dxfId="469" priority="467" stopIfTrue="1" operator="containsText" text="2">
      <formula>NOT(ISERROR(SEARCH("2",IE32)))</formula>
    </cfRule>
    <cfRule type="containsText" dxfId="468" priority="468" stopIfTrue="1" operator="containsText" text="4">
      <formula>NOT(ISERROR(SEARCH("4",IE32)))</formula>
    </cfRule>
    <cfRule type="containsText" dxfId="467" priority="469" stopIfTrue="1" operator="containsText" text="3">
      <formula>NOT(ISERROR(SEARCH("3",IE32)))</formula>
    </cfRule>
    <cfRule type="containsText" dxfId="466" priority="470" stopIfTrue="1" operator="containsText" text="0">
      <formula>NOT(ISERROR(SEARCH("0",IE32)))</formula>
    </cfRule>
  </conditionalFormatting>
  <conditionalFormatting sqref="IE32">
    <cfRule type="containsText" dxfId="465" priority="461" stopIfTrue="1" operator="containsText" text="1">
      <formula>NOT(ISERROR(SEARCH("1",IE32)))</formula>
    </cfRule>
    <cfRule type="containsText" dxfId="464" priority="462" stopIfTrue="1" operator="containsText" text="2">
      <formula>NOT(ISERROR(SEARCH("2",IE32)))</formula>
    </cfRule>
    <cfRule type="containsText" dxfId="463" priority="463" stopIfTrue="1" operator="containsText" text="4">
      <formula>NOT(ISERROR(SEARCH("4",IE32)))</formula>
    </cfRule>
    <cfRule type="containsText" dxfId="462" priority="464" stopIfTrue="1" operator="containsText" text="3">
      <formula>NOT(ISERROR(SEARCH("3",IE32)))</formula>
    </cfRule>
    <cfRule type="containsText" dxfId="461" priority="465" stopIfTrue="1" operator="containsText" text="0">
      <formula>NOT(ISERROR(SEARCH("0",IE32)))</formula>
    </cfRule>
  </conditionalFormatting>
  <conditionalFormatting sqref="IE34">
    <cfRule type="containsText" dxfId="460" priority="456" stopIfTrue="1" operator="containsText" text="1">
      <formula>NOT(ISERROR(SEARCH("1",IE34)))</formula>
    </cfRule>
    <cfRule type="containsText" dxfId="459" priority="457" stopIfTrue="1" operator="containsText" text="2">
      <formula>NOT(ISERROR(SEARCH("2",IE34)))</formula>
    </cfRule>
    <cfRule type="containsText" dxfId="458" priority="458" stopIfTrue="1" operator="containsText" text="4">
      <formula>NOT(ISERROR(SEARCH("4",IE34)))</formula>
    </cfRule>
    <cfRule type="containsText" dxfId="457" priority="459" stopIfTrue="1" operator="containsText" text="3">
      <formula>NOT(ISERROR(SEARCH("3",IE34)))</formula>
    </cfRule>
    <cfRule type="containsText" dxfId="456" priority="460" stopIfTrue="1" operator="containsText" text="0">
      <formula>NOT(ISERROR(SEARCH("0",IE34)))</formula>
    </cfRule>
  </conditionalFormatting>
  <conditionalFormatting sqref="IE34">
    <cfRule type="containsText" dxfId="455" priority="451" stopIfTrue="1" operator="containsText" text="1">
      <formula>NOT(ISERROR(SEARCH("1",IE34)))</formula>
    </cfRule>
    <cfRule type="containsText" dxfId="454" priority="452" stopIfTrue="1" operator="containsText" text="2">
      <formula>NOT(ISERROR(SEARCH("2",IE34)))</formula>
    </cfRule>
    <cfRule type="containsText" dxfId="453" priority="453" stopIfTrue="1" operator="containsText" text="4">
      <formula>NOT(ISERROR(SEARCH("4",IE34)))</formula>
    </cfRule>
    <cfRule type="containsText" dxfId="452" priority="454" stopIfTrue="1" operator="containsText" text="3">
      <formula>NOT(ISERROR(SEARCH("3",IE34)))</formula>
    </cfRule>
    <cfRule type="containsText" dxfId="451" priority="455" stopIfTrue="1" operator="containsText" text="0">
      <formula>NOT(ISERROR(SEARCH("0",IE34)))</formula>
    </cfRule>
  </conditionalFormatting>
  <conditionalFormatting sqref="HB33">
    <cfRule type="containsText" dxfId="450" priority="446" stopIfTrue="1" operator="containsText" text="1">
      <formula>NOT(ISERROR(SEARCH("1",HB33)))</formula>
    </cfRule>
    <cfRule type="containsText" dxfId="449" priority="447" stopIfTrue="1" operator="containsText" text="2">
      <formula>NOT(ISERROR(SEARCH("2",HB33)))</formula>
    </cfRule>
    <cfRule type="containsText" dxfId="448" priority="448" stopIfTrue="1" operator="containsText" text="4">
      <formula>NOT(ISERROR(SEARCH("4",HB33)))</formula>
    </cfRule>
    <cfRule type="containsText" dxfId="447" priority="449" stopIfTrue="1" operator="containsText" text="3">
      <formula>NOT(ISERROR(SEARCH("3",HB33)))</formula>
    </cfRule>
    <cfRule type="containsText" dxfId="446" priority="450" stopIfTrue="1" operator="containsText" text="0">
      <formula>NOT(ISERROR(SEARCH("0",HB33)))</formula>
    </cfRule>
  </conditionalFormatting>
  <conditionalFormatting sqref="HB34">
    <cfRule type="containsText" dxfId="445" priority="431" stopIfTrue="1" operator="containsText" text="1">
      <formula>NOT(ISERROR(SEARCH("1",HB34)))</formula>
    </cfRule>
    <cfRule type="containsText" dxfId="444" priority="432" stopIfTrue="1" operator="containsText" text="2">
      <formula>NOT(ISERROR(SEARCH("2",HB34)))</formula>
    </cfRule>
    <cfRule type="containsText" dxfId="443" priority="433" stopIfTrue="1" operator="containsText" text="4">
      <formula>NOT(ISERROR(SEARCH("4",HB34)))</formula>
    </cfRule>
    <cfRule type="containsText" dxfId="442" priority="434" stopIfTrue="1" operator="containsText" text="3">
      <formula>NOT(ISERROR(SEARCH("3",HB34)))</formula>
    </cfRule>
    <cfRule type="containsText" dxfId="441" priority="435" stopIfTrue="1" operator="containsText" text="0">
      <formula>NOT(ISERROR(SEARCH("0",HB34)))</formula>
    </cfRule>
  </conditionalFormatting>
  <conditionalFormatting sqref="HB34">
    <cfRule type="containsText" dxfId="440" priority="426" stopIfTrue="1" operator="containsText" text="1">
      <formula>NOT(ISERROR(SEARCH("1",HB34)))</formula>
    </cfRule>
    <cfRule type="containsText" dxfId="439" priority="427" stopIfTrue="1" operator="containsText" text="2">
      <formula>NOT(ISERROR(SEARCH("2",HB34)))</formula>
    </cfRule>
    <cfRule type="containsText" dxfId="438" priority="428" stopIfTrue="1" operator="containsText" text="4">
      <formula>NOT(ISERROR(SEARCH("4",HB34)))</formula>
    </cfRule>
    <cfRule type="containsText" dxfId="437" priority="429" stopIfTrue="1" operator="containsText" text="3">
      <formula>NOT(ISERROR(SEARCH("3",HB34)))</formula>
    </cfRule>
    <cfRule type="containsText" dxfId="436" priority="430" stopIfTrue="1" operator="containsText" text="0">
      <formula>NOT(ISERROR(SEARCH("0",HB34)))</formula>
    </cfRule>
  </conditionalFormatting>
  <conditionalFormatting sqref="HB34">
    <cfRule type="containsText" dxfId="435" priority="441" stopIfTrue="1" operator="containsText" text="1">
      <formula>NOT(ISERROR(SEARCH("1",HB34)))</formula>
    </cfRule>
    <cfRule type="containsText" dxfId="434" priority="442" stopIfTrue="1" operator="containsText" text="2">
      <formula>NOT(ISERROR(SEARCH("2",HB34)))</formula>
    </cfRule>
    <cfRule type="containsText" dxfId="433" priority="443" stopIfTrue="1" operator="containsText" text="4">
      <formula>NOT(ISERROR(SEARCH("4",HB34)))</formula>
    </cfRule>
    <cfRule type="containsText" dxfId="432" priority="444" stopIfTrue="1" operator="containsText" text="3">
      <formula>NOT(ISERROR(SEARCH("3",HB34)))</formula>
    </cfRule>
    <cfRule type="containsText" dxfId="431" priority="445" stopIfTrue="1" operator="containsText" text="0">
      <formula>NOT(ISERROR(SEARCH("0",HB34)))</formula>
    </cfRule>
  </conditionalFormatting>
  <conditionalFormatting sqref="HB34">
    <cfRule type="containsText" dxfId="430" priority="436" stopIfTrue="1" operator="containsText" text="1">
      <formula>NOT(ISERROR(SEARCH("1",HB34)))</formula>
    </cfRule>
    <cfRule type="containsText" dxfId="429" priority="437" stopIfTrue="1" operator="containsText" text="2">
      <formula>NOT(ISERROR(SEARCH("2",HB34)))</formula>
    </cfRule>
    <cfRule type="containsText" dxfId="428" priority="438" stopIfTrue="1" operator="containsText" text="4">
      <formula>NOT(ISERROR(SEARCH("4",HB34)))</formula>
    </cfRule>
    <cfRule type="containsText" dxfId="427" priority="439" stopIfTrue="1" operator="containsText" text="3">
      <formula>NOT(ISERROR(SEARCH("3",HB34)))</formula>
    </cfRule>
    <cfRule type="containsText" dxfId="426" priority="440" stopIfTrue="1" operator="containsText" text="0">
      <formula>NOT(ISERROR(SEARCH("0",HB34)))</formula>
    </cfRule>
  </conditionalFormatting>
  <conditionalFormatting sqref="HB34">
    <cfRule type="containsText" dxfId="425" priority="421" stopIfTrue="1" operator="containsText" text="1">
      <formula>NOT(ISERROR(SEARCH("1",HB34)))</formula>
    </cfRule>
    <cfRule type="containsText" dxfId="424" priority="422" stopIfTrue="1" operator="containsText" text="2">
      <formula>NOT(ISERROR(SEARCH("2",HB34)))</formula>
    </cfRule>
    <cfRule type="containsText" dxfId="423" priority="423" stopIfTrue="1" operator="containsText" text="4">
      <formula>NOT(ISERROR(SEARCH("4",HB34)))</formula>
    </cfRule>
    <cfRule type="containsText" dxfId="422" priority="424" stopIfTrue="1" operator="containsText" text="3">
      <formula>NOT(ISERROR(SEARCH("3",HB34)))</formula>
    </cfRule>
    <cfRule type="containsText" dxfId="421" priority="425" stopIfTrue="1" operator="containsText" text="0">
      <formula>NOT(ISERROR(SEARCH("0",HB34)))</formula>
    </cfRule>
  </conditionalFormatting>
  <conditionalFormatting sqref="HB34">
    <cfRule type="containsText" dxfId="420" priority="416" stopIfTrue="1" operator="containsText" text="1">
      <formula>NOT(ISERROR(SEARCH("1",HB34)))</formula>
    </cfRule>
    <cfRule type="containsText" dxfId="419" priority="417" stopIfTrue="1" operator="containsText" text="2">
      <formula>NOT(ISERROR(SEARCH("2",HB34)))</formula>
    </cfRule>
    <cfRule type="containsText" dxfId="418" priority="418" stopIfTrue="1" operator="containsText" text="4">
      <formula>NOT(ISERROR(SEARCH("4",HB34)))</formula>
    </cfRule>
    <cfRule type="containsText" dxfId="417" priority="419" stopIfTrue="1" operator="containsText" text="3">
      <formula>NOT(ISERROR(SEARCH("3",HB34)))</formula>
    </cfRule>
    <cfRule type="containsText" dxfId="416" priority="420" stopIfTrue="1" operator="containsText" text="0">
      <formula>NOT(ISERROR(SEARCH("0",HB34)))</formula>
    </cfRule>
  </conditionalFormatting>
  <conditionalFormatting sqref="HB32">
    <cfRule type="containsText" dxfId="415" priority="401" stopIfTrue="1" operator="containsText" text="1">
      <formula>NOT(ISERROR(SEARCH("1",HB32)))</formula>
    </cfRule>
    <cfRule type="containsText" dxfId="414" priority="402" stopIfTrue="1" operator="containsText" text="2">
      <formula>NOT(ISERROR(SEARCH("2",HB32)))</formula>
    </cfRule>
    <cfRule type="containsText" dxfId="413" priority="403" stopIfTrue="1" operator="containsText" text="4">
      <formula>NOT(ISERROR(SEARCH("4",HB32)))</formula>
    </cfRule>
    <cfRule type="containsText" dxfId="412" priority="404" stopIfTrue="1" operator="containsText" text="3">
      <formula>NOT(ISERROR(SEARCH("3",HB32)))</formula>
    </cfRule>
    <cfRule type="containsText" dxfId="411" priority="405" stopIfTrue="1" operator="containsText" text="0">
      <formula>NOT(ISERROR(SEARCH("0",HB32)))</formula>
    </cfRule>
  </conditionalFormatting>
  <conditionalFormatting sqref="HB32">
    <cfRule type="containsText" dxfId="410" priority="396" stopIfTrue="1" operator="containsText" text="1">
      <formula>NOT(ISERROR(SEARCH("1",HB32)))</formula>
    </cfRule>
    <cfRule type="containsText" dxfId="409" priority="397" stopIfTrue="1" operator="containsText" text="2">
      <formula>NOT(ISERROR(SEARCH("2",HB32)))</formula>
    </cfRule>
    <cfRule type="containsText" dxfId="408" priority="398" stopIfTrue="1" operator="containsText" text="4">
      <formula>NOT(ISERROR(SEARCH("4",HB32)))</formula>
    </cfRule>
    <cfRule type="containsText" dxfId="407" priority="399" stopIfTrue="1" operator="containsText" text="3">
      <formula>NOT(ISERROR(SEARCH("3",HB32)))</formula>
    </cfRule>
    <cfRule type="containsText" dxfId="406" priority="400" stopIfTrue="1" operator="containsText" text="0">
      <formula>NOT(ISERROR(SEARCH("0",HB32)))</formula>
    </cfRule>
  </conditionalFormatting>
  <conditionalFormatting sqref="HB32">
    <cfRule type="containsText" dxfId="405" priority="411" stopIfTrue="1" operator="containsText" text="1">
      <formula>NOT(ISERROR(SEARCH("1",HB32)))</formula>
    </cfRule>
    <cfRule type="containsText" dxfId="404" priority="412" stopIfTrue="1" operator="containsText" text="2">
      <formula>NOT(ISERROR(SEARCH("2",HB32)))</formula>
    </cfRule>
    <cfRule type="containsText" dxfId="403" priority="413" stopIfTrue="1" operator="containsText" text="4">
      <formula>NOT(ISERROR(SEARCH("4",HB32)))</formula>
    </cfRule>
    <cfRule type="containsText" dxfId="402" priority="414" stopIfTrue="1" operator="containsText" text="3">
      <formula>NOT(ISERROR(SEARCH("3",HB32)))</formula>
    </cfRule>
    <cfRule type="containsText" dxfId="401" priority="415" stopIfTrue="1" operator="containsText" text="0">
      <formula>NOT(ISERROR(SEARCH("0",HB32)))</formula>
    </cfRule>
  </conditionalFormatting>
  <conditionalFormatting sqref="HB32">
    <cfRule type="containsText" dxfId="400" priority="406" stopIfTrue="1" operator="containsText" text="1">
      <formula>NOT(ISERROR(SEARCH("1",HB32)))</formula>
    </cfRule>
    <cfRule type="containsText" dxfId="399" priority="407" stopIfTrue="1" operator="containsText" text="2">
      <formula>NOT(ISERROR(SEARCH("2",HB32)))</formula>
    </cfRule>
    <cfRule type="containsText" dxfId="398" priority="408" stopIfTrue="1" operator="containsText" text="4">
      <formula>NOT(ISERROR(SEARCH("4",HB32)))</formula>
    </cfRule>
    <cfRule type="containsText" dxfId="397" priority="409" stopIfTrue="1" operator="containsText" text="3">
      <formula>NOT(ISERROR(SEARCH("3",HB32)))</formula>
    </cfRule>
    <cfRule type="containsText" dxfId="396" priority="410" stopIfTrue="1" operator="containsText" text="0">
      <formula>NOT(ISERROR(SEARCH("0",HB32)))</formula>
    </cfRule>
  </conditionalFormatting>
  <conditionalFormatting sqref="HB32">
    <cfRule type="containsText" dxfId="395" priority="391" stopIfTrue="1" operator="containsText" text="1">
      <formula>NOT(ISERROR(SEARCH("1",HB32)))</formula>
    </cfRule>
    <cfRule type="containsText" dxfId="394" priority="392" stopIfTrue="1" operator="containsText" text="2">
      <formula>NOT(ISERROR(SEARCH("2",HB32)))</formula>
    </cfRule>
    <cfRule type="containsText" dxfId="393" priority="393" stopIfTrue="1" operator="containsText" text="4">
      <formula>NOT(ISERROR(SEARCH("4",HB32)))</formula>
    </cfRule>
    <cfRule type="containsText" dxfId="392" priority="394" stopIfTrue="1" operator="containsText" text="3">
      <formula>NOT(ISERROR(SEARCH("3",HB32)))</formula>
    </cfRule>
    <cfRule type="containsText" dxfId="391" priority="395" stopIfTrue="1" operator="containsText" text="0">
      <formula>NOT(ISERROR(SEARCH("0",HB32)))</formula>
    </cfRule>
  </conditionalFormatting>
  <conditionalFormatting sqref="HB32">
    <cfRule type="containsText" dxfId="390" priority="386" stopIfTrue="1" operator="containsText" text="1">
      <formula>NOT(ISERROR(SEARCH("1",HB32)))</formula>
    </cfRule>
    <cfRule type="containsText" dxfId="389" priority="387" stopIfTrue="1" operator="containsText" text="2">
      <formula>NOT(ISERROR(SEARCH("2",HB32)))</formula>
    </cfRule>
    <cfRule type="containsText" dxfId="388" priority="388" stopIfTrue="1" operator="containsText" text="4">
      <formula>NOT(ISERROR(SEARCH("4",HB32)))</formula>
    </cfRule>
    <cfRule type="containsText" dxfId="387" priority="389" stopIfTrue="1" operator="containsText" text="3">
      <formula>NOT(ISERROR(SEARCH("3",HB32)))</formula>
    </cfRule>
    <cfRule type="containsText" dxfId="386" priority="390" stopIfTrue="1" operator="containsText" text="0">
      <formula>NOT(ISERROR(SEARCH("0",HB32)))</formula>
    </cfRule>
  </conditionalFormatting>
  <conditionalFormatting sqref="GZ33:HA33">
    <cfRule type="containsText" dxfId="385" priority="381" stopIfTrue="1" operator="containsText" text="1">
      <formula>NOT(ISERROR(SEARCH("1",GZ33)))</formula>
    </cfRule>
    <cfRule type="containsText" dxfId="384" priority="382" stopIfTrue="1" operator="containsText" text="2">
      <formula>NOT(ISERROR(SEARCH("2",GZ33)))</formula>
    </cfRule>
    <cfRule type="containsText" dxfId="383" priority="383" stopIfTrue="1" operator="containsText" text="4">
      <formula>NOT(ISERROR(SEARCH("4",GZ33)))</formula>
    </cfRule>
    <cfRule type="containsText" dxfId="382" priority="384" stopIfTrue="1" operator="containsText" text="3">
      <formula>NOT(ISERROR(SEARCH("3",GZ33)))</formula>
    </cfRule>
    <cfRule type="containsText" dxfId="381" priority="385" stopIfTrue="1" operator="containsText" text="0">
      <formula>NOT(ISERROR(SEARCH("0",GZ33)))</formula>
    </cfRule>
  </conditionalFormatting>
  <conditionalFormatting sqref="GZ32:HA32">
    <cfRule type="containsText" dxfId="380" priority="376" stopIfTrue="1" operator="containsText" text="1">
      <formula>NOT(ISERROR(SEARCH("1",GZ32)))</formula>
    </cfRule>
    <cfRule type="containsText" dxfId="379" priority="377" stopIfTrue="1" operator="containsText" text="2">
      <formula>NOT(ISERROR(SEARCH("2",GZ32)))</formula>
    </cfRule>
    <cfRule type="containsText" dxfId="378" priority="378" stopIfTrue="1" operator="containsText" text="4">
      <formula>NOT(ISERROR(SEARCH("4",GZ32)))</formula>
    </cfRule>
    <cfRule type="containsText" dxfId="377" priority="379" stopIfTrue="1" operator="containsText" text="3">
      <formula>NOT(ISERROR(SEARCH("3",GZ32)))</formula>
    </cfRule>
    <cfRule type="containsText" dxfId="376" priority="380" stopIfTrue="1" operator="containsText" text="0">
      <formula>NOT(ISERROR(SEARCH("0",GZ32)))</formula>
    </cfRule>
  </conditionalFormatting>
  <conditionalFormatting sqref="GZ34:HA34">
    <cfRule type="containsText" dxfId="375" priority="371" stopIfTrue="1" operator="containsText" text="1">
      <formula>NOT(ISERROR(SEARCH("1",GZ34)))</formula>
    </cfRule>
    <cfRule type="containsText" dxfId="374" priority="372" stopIfTrue="1" operator="containsText" text="2">
      <formula>NOT(ISERROR(SEARCH("2",GZ34)))</formula>
    </cfRule>
    <cfRule type="containsText" dxfId="373" priority="373" stopIfTrue="1" operator="containsText" text="4">
      <formula>NOT(ISERROR(SEARCH("4",GZ34)))</formula>
    </cfRule>
    <cfRule type="containsText" dxfId="372" priority="374" stopIfTrue="1" operator="containsText" text="3">
      <formula>NOT(ISERROR(SEARCH("3",GZ34)))</formula>
    </cfRule>
    <cfRule type="containsText" dxfId="371" priority="375" stopIfTrue="1" operator="containsText" text="0">
      <formula>NOT(ISERROR(SEARCH("0",GZ34)))</formula>
    </cfRule>
  </conditionalFormatting>
  <conditionalFormatting sqref="IX34:JB34">
    <cfRule type="containsText" dxfId="370" priority="366" stopIfTrue="1" operator="containsText" text="1">
      <formula>NOT(ISERROR(SEARCH("1",IX34)))</formula>
    </cfRule>
    <cfRule type="containsText" dxfId="369" priority="367" stopIfTrue="1" operator="containsText" text="2">
      <formula>NOT(ISERROR(SEARCH("2",IX34)))</formula>
    </cfRule>
    <cfRule type="containsText" dxfId="368" priority="368" stopIfTrue="1" operator="containsText" text="4">
      <formula>NOT(ISERROR(SEARCH("4",IX34)))</formula>
    </cfRule>
    <cfRule type="containsText" dxfId="367" priority="369" stopIfTrue="1" operator="containsText" text="3">
      <formula>NOT(ISERROR(SEARCH("3",IX34)))</formula>
    </cfRule>
    <cfRule type="containsText" dxfId="366" priority="370" stopIfTrue="1" operator="containsText" text="0">
      <formula>NOT(ISERROR(SEARCH("0",IX34)))</formula>
    </cfRule>
  </conditionalFormatting>
  <conditionalFormatting sqref="IX34:JB34">
    <cfRule type="containsText" dxfId="365" priority="361" stopIfTrue="1" operator="containsText" text="1">
      <formula>NOT(ISERROR(SEARCH("1",IX34)))</formula>
    </cfRule>
    <cfRule type="containsText" dxfId="364" priority="362" stopIfTrue="1" operator="containsText" text="2">
      <formula>NOT(ISERROR(SEARCH("2",IX34)))</formula>
    </cfRule>
    <cfRule type="containsText" dxfId="363" priority="363" stopIfTrue="1" operator="containsText" text="4">
      <formula>NOT(ISERROR(SEARCH("4",IX34)))</formula>
    </cfRule>
    <cfRule type="containsText" dxfId="362" priority="364" stopIfTrue="1" operator="containsText" text="3">
      <formula>NOT(ISERROR(SEARCH("3",IX34)))</formula>
    </cfRule>
    <cfRule type="containsText" dxfId="361" priority="365" stopIfTrue="1" operator="containsText" text="0">
      <formula>NOT(ISERROR(SEARCH("0",IX34)))</formula>
    </cfRule>
  </conditionalFormatting>
  <conditionalFormatting sqref="IX34:JB34">
    <cfRule type="containsText" dxfId="360" priority="356" stopIfTrue="1" operator="containsText" text="1">
      <formula>NOT(ISERROR(SEARCH("1",IX34)))</formula>
    </cfRule>
    <cfRule type="containsText" dxfId="359" priority="357" stopIfTrue="1" operator="containsText" text="2">
      <formula>NOT(ISERROR(SEARCH("2",IX34)))</formula>
    </cfRule>
    <cfRule type="containsText" dxfId="358" priority="358" stopIfTrue="1" operator="containsText" text="4">
      <formula>NOT(ISERROR(SEARCH("4",IX34)))</formula>
    </cfRule>
    <cfRule type="containsText" dxfId="357" priority="359" stopIfTrue="1" operator="containsText" text="3">
      <formula>NOT(ISERROR(SEARCH("3",IX34)))</formula>
    </cfRule>
    <cfRule type="containsText" dxfId="356" priority="360" stopIfTrue="1" operator="containsText" text="0">
      <formula>NOT(ISERROR(SEARCH("0",IX34)))</formula>
    </cfRule>
  </conditionalFormatting>
  <conditionalFormatting sqref="IX34:JA34">
    <cfRule type="containsText" dxfId="355" priority="351" stopIfTrue="1" operator="containsText" text="1">
      <formula>NOT(ISERROR(SEARCH("1",IX34)))</formula>
    </cfRule>
    <cfRule type="containsText" dxfId="354" priority="352" stopIfTrue="1" operator="containsText" text="2">
      <formula>NOT(ISERROR(SEARCH("2",IX34)))</formula>
    </cfRule>
    <cfRule type="containsText" dxfId="353" priority="353" stopIfTrue="1" operator="containsText" text="4">
      <formula>NOT(ISERROR(SEARCH("4",IX34)))</formula>
    </cfRule>
    <cfRule type="containsText" dxfId="352" priority="354" stopIfTrue="1" operator="containsText" text="3">
      <formula>NOT(ISERROR(SEARCH("3",IX34)))</formula>
    </cfRule>
    <cfRule type="containsText" dxfId="351" priority="355" stopIfTrue="1" operator="containsText" text="0">
      <formula>NOT(ISERROR(SEARCH("0",IX34)))</formula>
    </cfRule>
  </conditionalFormatting>
  <conditionalFormatting sqref="JC34:JE34">
    <cfRule type="containsText" dxfId="350" priority="346" stopIfTrue="1" operator="containsText" text="1">
      <formula>NOT(ISERROR(SEARCH("1",JC34)))</formula>
    </cfRule>
    <cfRule type="containsText" dxfId="349" priority="347" stopIfTrue="1" operator="containsText" text="2">
      <formula>NOT(ISERROR(SEARCH("2",JC34)))</formula>
    </cfRule>
    <cfRule type="containsText" dxfId="348" priority="348" stopIfTrue="1" operator="containsText" text="4">
      <formula>NOT(ISERROR(SEARCH("4",JC34)))</formula>
    </cfRule>
    <cfRule type="containsText" dxfId="347" priority="349" stopIfTrue="1" operator="containsText" text="3">
      <formula>NOT(ISERROR(SEARCH("3",JC34)))</formula>
    </cfRule>
    <cfRule type="containsText" dxfId="346" priority="350" stopIfTrue="1" operator="containsText" text="0">
      <formula>NOT(ISERROR(SEARCH("0",JC34)))</formula>
    </cfRule>
  </conditionalFormatting>
  <conditionalFormatting sqref="JC34:JE34">
    <cfRule type="containsText" dxfId="345" priority="341" stopIfTrue="1" operator="containsText" text="1">
      <formula>NOT(ISERROR(SEARCH("1",JC34)))</formula>
    </cfRule>
    <cfRule type="containsText" dxfId="344" priority="342" stopIfTrue="1" operator="containsText" text="2">
      <formula>NOT(ISERROR(SEARCH("2",JC34)))</formula>
    </cfRule>
    <cfRule type="containsText" dxfId="343" priority="343" stopIfTrue="1" operator="containsText" text="4">
      <formula>NOT(ISERROR(SEARCH("4",JC34)))</formula>
    </cfRule>
    <cfRule type="containsText" dxfId="342" priority="344" stopIfTrue="1" operator="containsText" text="3">
      <formula>NOT(ISERROR(SEARCH("3",JC34)))</formula>
    </cfRule>
    <cfRule type="containsText" dxfId="341" priority="345" stopIfTrue="1" operator="containsText" text="0">
      <formula>NOT(ISERROR(SEARCH("0",JC34)))</formula>
    </cfRule>
  </conditionalFormatting>
  <conditionalFormatting sqref="JC34:JE34">
    <cfRule type="containsText" dxfId="340" priority="336" stopIfTrue="1" operator="containsText" text="1">
      <formula>NOT(ISERROR(SEARCH("1",JC34)))</formula>
    </cfRule>
    <cfRule type="containsText" dxfId="339" priority="337" stopIfTrue="1" operator="containsText" text="2">
      <formula>NOT(ISERROR(SEARCH("2",JC34)))</formula>
    </cfRule>
    <cfRule type="containsText" dxfId="338" priority="338" stopIfTrue="1" operator="containsText" text="4">
      <formula>NOT(ISERROR(SEARCH("4",JC34)))</formula>
    </cfRule>
    <cfRule type="containsText" dxfId="337" priority="339" stopIfTrue="1" operator="containsText" text="3">
      <formula>NOT(ISERROR(SEARCH("3",JC34)))</formula>
    </cfRule>
    <cfRule type="containsText" dxfId="336" priority="340" stopIfTrue="1" operator="containsText" text="0">
      <formula>NOT(ISERROR(SEARCH("0",JC34)))</formula>
    </cfRule>
  </conditionalFormatting>
  <conditionalFormatting sqref="JF34">
    <cfRule type="containsText" dxfId="335" priority="331" stopIfTrue="1" operator="containsText" text="1">
      <formula>NOT(ISERROR(SEARCH("1",JF34)))</formula>
    </cfRule>
    <cfRule type="containsText" dxfId="334" priority="332" stopIfTrue="1" operator="containsText" text="2">
      <formula>NOT(ISERROR(SEARCH("2",JF34)))</formula>
    </cfRule>
    <cfRule type="containsText" dxfId="333" priority="333" stopIfTrue="1" operator="containsText" text="4">
      <formula>NOT(ISERROR(SEARCH("4",JF34)))</formula>
    </cfRule>
    <cfRule type="containsText" dxfId="332" priority="334" stopIfTrue="1" operator="containsText" text="3">
      <formula>NOT(ISERROR(SEARCH("3",JF34)))</formula>
    </cfRule>
    <cfRule type="containsText" dxfId="331" priority="335" stopIfTrue="1" operator="containsText" text="0">
      <formula>NOT(ISERROR(SEARCH("0",JF34)))</formula>
    </cfRule>
  </conditionalFormatting>
  <conditionalFormatting sqref="JF34">
    <cfRule type="containsText" dxfId="330" priority="326" stopIfTrue="1" operator="containsText" text="1">
      <formula>NOT(ISERROR(SEARCH("1",JF34)))</formula>
    </cfRule>
    <cfRule type="containsText" dxfId="329" priority="327" stopIfTrue="1" operator="containsText" text="2">
      <formula>NOT(ISERROR(SEARCH("2",JF34)))</formula>
    </cfRule>
    <cfRule type="containsText" dxfId="328" priority="328" stopIfTrue="1" operator="containsText" text="4">
      <formula>NOT(ISERROR(SEARCH("4",JF34)))</formula>
    </cfRule>
    <cfRule type="containsText" dxfId="327" priority="329" stopIfTrue="1" operator="containsText" text="3">
      <formula>NOT(ISERROR(SEARCH("3",JF34)))</formula>
    </cfRule>
    <cfRule type="containsText" dxfId="326" priority="330" stopIfTrue="1" operator="containsText" text="0">
      <formula>NOT(ISERROR(SEARCH("0",JF34)))</formula>
    </cfRule>
  </conditionalFormatting>
  <conditionalFormatting sqref="JF34">
    <cfRule type="containsText" dxfId="325" priority="321" stopIfTrue="1" operator="containsText" text="1">
      <formula>NOT(ISERROR(SEARCH("1",JF34)))</formula>
    </cfRule>
    <cfRule type="containsText" dxfId="324" priority="322" stopIfTrue="1" operator="containsText" text="2">
      <formula>NOT(ISERROR(SEARCH("2",JF34)))</formula>
    </cfRule>
    <cfRule type="containsText" dxfId="323" priority="323" stopIfTrue="1" operator="containsText" text="4">
      <formula>NOT(ISERROR(SEARCH("4",JF34)))</formula>
    </cfRule>
    <cfRule type="containsText" dxfId="322" priority="324" stopIfTrue="1" operator="containsText" text="3">
      <formula>NOT(ISERROR(SEARCH("3",JF34)))</formula>
    </cfRule>
    <cfRule type="containsText" dxfId="321" priority="325" stopIfTrue="1" operator="containsText" text="0">
      <formula>NOT(ISERROR(SEARCH("0",JF34)))</formula>
    </cfRule>
  </conditionalFormatting>
  <conditionalFormatting sqref="HY34">
    <cfRule type="containsText" dxfId="320" priority="311" stopIfTrue="1" operator="containsText" text="1">
      <formula>NOT(ISERROR(SEARCH("1",HY34)))</formula>
    </cfRule>
    <cfRule type="containsText" dxfId="319" priority="312" stopIfTrue="1" operator="containsText" text="2">
      <formula>NOT(ISERROR(SEARCH("2",HY34)))</formula>
    </cfRule>
    <cfRule type="containsText" dxfId="318" priority="313" stopIfTrue="1" operator="containsText" text="4">
      <formula>NOT(ISERROR(SEARCH("4",HY34)))</formula>
    </cfRule>
    <cfRule type="containsText" dxfId="317" priority="314" stopIfTrue="1" operator="containsText" text="3">
      <formula>NOT(ISERROR(SEARCH("3",HY34)))</formula>
    </cfRule>
    <cfRule type="containsText" dxfId="316" priority="315" stopIfTrue="1" operator="containsText" text="0">
      <formula>NOT(ISERROR(SEARCH("0",HY34)))</formula>
    </cfRule>
  </conditionalFormatting>
  <conditionalFormatting sqref="HY34">
    <cfRule type="containsText" dxfId="315" priority="306" stopIfTrue="1" operator="containsText" text="1">
      <formula>NOT(ISERROR(SEARCH("1",HY34)))</formula>
    </cfRule>
    <cfRule type="containsText" dxfId="314" priority="307" stopIfTrue="1" operator="containsText" text="2">
      <formula>NOT(ISERROR(SEARCH("2",HY34)))</formula>
    </cfRule>
    <cfRule type="containsText" dxfId="313" priority="308" stopIfTrue="1" operator="containsText" text="4">
      <formula>NOT(ISERROR(SEARCH("4",HY34)))</formula>
    </cfRule>
    <cfRule type="containsText" dxfId="312" priority="309" stopIfTrue="1" operator="containsText" text="3">
      <formula>NOT(ISERROR(SEARCH("3",HY34)))</formula>
    </cfRule>
    <cfRule type="containsText" dxfId="311" priority="310" stopIfTrue="1" operator="containsText" text="0">
      <formula>NOT(ISERROR(SEARCH("0",HY34)))</formula>
    </cfRule>
  </conditionalFormatting>
  <conditionalFormatting sqref="HY34">
    <cfRule type="containsText" dxfId="310" priority="316" stopIfTrue="1" operator="containsText" text="1">
      <formula>NOT(ISERROR(SEARCH("1",HY34)))</formula>
    </cfRule>
    <cfRule type="containsText" dxfId="309" priority="317" stopIfTrue="1" operator="containsText" text="2">
      <formula>NOT(ISERROR(SEARCH("2",HY34)))</formula>
    </cfRule>
    <cfRule type="containsText" dxfId="308" priority="318" stopIfTrue="1" operator="containsText" text="4">
      <formula>NOT(ISERROR(SEARCH("4",HY34)))</formula>
    </cfRule>
    <cfRule type="containsText" dxfId="307" priority="319" stopIfTrue="1" operator="containsText" text="3">
      <formula>NOT(ISERROR(SEARCH("3",HY34)))</formula>
    </cfRule>
    <cfRule type="containsText" dxfId="306" priority="320" stopIfTrue="1" operator="containsText" text="0">
      <formula>NOT(ISERROR(SEARCH("0",HY34)))</formula>
    </cfRule>
  </conditionalFormatting>
  <conditionalFormatting sqref="HW34">
    <cfRule type="containsText" dxfId="305" priority="276" stopIfTrue="1" operator="containsText" text="1">
      <formula>NOT(ISERROR(SEARCH("1",HW34)))</formula>
    </cfRule>
    <cfRule type="containsText" dxfId="304" priority="277" stopIfTrue="1" operator="containsText" text="2">
      <formula>NOT(ISERROR(SEARCH("2",HW34)))</formula>
    </cfRule>
    <cfRule type="containsText" dxfId="303" priority="278" stopIfTrue="1" operator="containsText" text="4">
      <formula>NOT(ISERROR(SEARCH("4",HW34)))</formula>
    </cfRule>
    <cfRule type="containsText" dxfId="302" priority="279" stopIfTrue="1" operator="containsText" text="3">
      <formula>NOT(ISERROR(SEARCH("3",HW34)))</formula>
    </cfRule>
    <cfRule type="containsText" dxfId="301" priority="280" stopIfTrue="1" operator="containsText" text="0">
      <formula>NOT(ISERROR(SEARCH("0",HW34)))</formula>
    </cfRule>
  </conditionalFormatting>
  <conditionalFormatting sqref="HT34:HW34">
    <cfRule type="containsText" dxfId="300" priority="271" stopIfTrue="1" operator="containsText" text="1">
      <formula>NOT(ISERROR(SEARCH("1",HT34)))</formula>
    </cfRule>
    <cfRule type="containsText" dxfId="299" priority="272" stopIfTrue="1" operator="containsText" text="2">
      <formula>NOT(ISERROR(SEARCH("2",HT34)))</formula>
    </cfRule>
    <cfRule type="containsText" dxfId="298" priority="273" stopIfTrue="1" operator="containsText" text="4">
      <formula>NOT(ISERROR(SEARCH("4",HT34)))</formula>
    </cfRule>
    <cfRule type="containsText" dxfId="297" priority="274" stopIfTrue="1" operator="containsText" text="3">
      <formula>NOT(ISERROR(SEARCH("3",HT34)))</formula>
    </cfRule>
    <cfRule type="containsText" dxfId="296" priority="275" stopIfTrue="1" operator="containsText" text="0">
      <formula>NOT(ISERROR(SEARCH("0",HT34)))</formula>
    </cfRule>
  </conditionalFormatting>
  <conditionalFormatting sqref="HY34">
    <cfRule type="containsText" dxfId="295" priority="291" stopIfTrue="1" operator="containsText" text="1">
      <formula>NOT(ISERROR(SEARCH("1",HY34)))</formula>
    </cfRule>
    <cfRule type="containsText" dxfId="294" priority="292" stopIfTrue="1" operator="containsText" text="2">
      <formula>NOT(ISERROR(SEARCH("2",HY34)))</formula>
    </cfRule>
    <cfRule type="containsText" dxfId="293" priority="293" stopIfTrue="1" operator="containsText" text="4">
      <formula>NOT(ISERROR(SEARCH("4",HY34)))</formula>
    </cfRule>
    <cfRule type="containsText" dxfId="292" priority="294" stopIfTrue="1" operator="containsText" text="3">
      <formula>NOT(ISERROR(SEARCH("3",HY34)))</formula>
    </cfRule>
    <cfRule type="containsText" dxfId="291" priority="295" stopIfTrue="1" operator="containsText" text="0">
      <formula>NOT(ISERROR(SEARCH("0",HY34)))</formula>
    </cfRule>
  </conditionalFormatting>
  <conditionalFormatting sqref="HX34">
    <cfRule type="containsText" dxfId="290" priority="286" stopIfTrue="1" operator="containsText" text="1">
      <formula>NOT(ISERROR(SEARCH("1",HX34)))</formula>
    </cfRule>
    <cfRule type="containsText" dxfId="289" priority="287" stopIfTrue="1" operator="containsText" text="2">
      <formula>NOT(ISERROR(SEARCH("2",HX34)))</formula>
    </cfRule>
    <cfRule type="containsText" dxfId="288" priority="288" stopIfTrue="1" operator="containsText" text="4">
      <formula>NOT(ISERROR(SEARCH("4",HX34)))</formula>
    </cfRule>
    <cfRule type="containsText" dxfId="287" priority="289" stopIfTrue="1" operator="containsText" text="3">
      <formula>NOT(ISERROR(SEARCH("3",HX34)))</formula>
    </cfRule>
    <cfRule type="containsText" dxfId="286" priority="290" stopIfTrue="1" operator="containsText" text="0">
      <formula>NOT(ISERROR(SEARCH("0",HX34)))</formula>
    </cfRule>
  </conditionalFormatting>
  <conditionalFormatting sqref="HX34">
    <cfRule type="containsText" dxfId="285" priority="281" stopIfTrue="1" operator="containsText" text="1">
      <formula>NOT(ISERROR(SEARCH("1",HX34)))</formula>
    </cfRule>
    <cfRule type="containsText" dxfId="284" priority="282" stopIfTrue="1" operator="containsText" text="2">
      <formula>NOT(ISERROR(SEARCH("2",HX34)))</formula>
    </cfRule>
    <cfRule type="containsText" dxfId="283" priority="283" stopIfTrue="1" operator="containsText" text="4">
      <formula>NOT(ISERROR(SEARCH("4",HX34)))</formula>
    </cfRule>
    <cfRule type="containsText" dxfId="282" priority="284" stopIfTrue="1" operator="containsText" text="3">
      <formula>NOT(ISERROR(SEARCH("3",HX34)))</formula>
    </cfRule>
    <cfRule type="containsText" dxfId="281" priority="285" stopIfTrue="1" operator="containsText" text="0">
      <formula>NOT(ISERROR(SEARCH("0",HX34)))</formula>
    </cfRule>
  </conditionalFormatting>
  <conditionalFormatting sqref="HX34">
    <cfRule type="containsText" dxfId="280" priority="301" stopIfTrue="1" operator="containsText" text="1">
      <formula>NOT(ISERROR(SEARCH("1",HX34)))</formula>
    </cfRule>
    <cfRule type="containsText" dxfId="279" priority="302" stopIfTrue="1" operator="containsText" text="2">
      <formula>NOT(ISERROR(SEARCH("2",HX34)))</formula>
    </cfRule>
    <cfRule type="containsText" dxfId="278" priority="303" stopIfTrue="1" operator="containsText" text="4">
      <formula>NOT(ISERROR(SEARCH("4",HX34)))</formula>
    </cfRule>
    <cfRule type="containsText" dxfId="277" priority="304" stopIfTrue="1" operator="containsText" text="3">
      <formula>NOT(ISERROR(SEARCH("3",HX34)))</formula>
    </cfRule>
    <cfRule type="containsText" dxfId="276" priority="305" stopIfTrue="1" operator="containsText" text="0">
      <formula>NOT(ISERROR(SEARCH("0",HX34)))</formula>
    </cfRule>
  </conditionalFormatting>
  <conditionalFormatting sqref="HX34">
    <cfRule type="containsText" dxfId="275" priority="296" stopIfTrue="1" operator="containsText" text="1">
      <formula>NOT(ISERROR(SEARCH("1",HX34)))</formula>
    </cfRule>
    <cfRule type="containsText" dxfId="274" priority="297" stopIfTrue="1" operator="containsText" text="2">
      <formula>NOT(ISERROR(SEARCH("2",HX34)))</formula>
    </cfRule>
    <cfRule type="containsText" dxfId="273" priority="298" stopIfTrue="1" operator="containsText" text="4">
      <formula>NOT(ISERROR(SEARCH("4",HX34)))</formula>
    </cfRule>
    <cfRule type="containsText" dxfId="272" priority="299" stopIfTrue="1" operator="containsText" text="3">
      <formula>NOT(ISERROR(SEARCH("3",HX34)))</formula>
    </cfRule>
    <cfRule type="containsText" dxfId="271" priority="300" stopIfTrue="1" operator="containsText" text="0">
      <formula>NOT(ISERROR(SEARCH("0",HX34)))</formula>
    </cfRule>
  </conditionalFormatting>
  <conditionalFormatting sqref="HT34:HV34">
    <cfRule type="containsText" dxfId="270" priority="266" stopIfTrue="1" operator="containsText" text="1">
      <formula>NOT(ISERROR(SEARCH("1",HT34)))</formula>
    </cfRule>
    <cfRule type="containsText" dxfId="269" priority="267" stopIfTrue="1" operator="containsText" text="2">
      <formula>NOT(ISERROR(SEARCH("2",HT34)))</formula>
    </cfRule>
    <cfRule type="containsText" dxfId="268" priority="268" stopIfTrue="1" operator="containsText" text="4">
      <formula>NOT(ISERROR(SEARCH("4",HT34)))</formula>
    </cfRule>
    <cfRule type="containsText" dxfId="267" priority="269" stopIfTrue="1" operator="containsText" text="3">
      <formula>NOT(ISERROR(SEARCH("3",HT34)))</formula>
    </cfRule>
    <cfRule type="containsText" dxfId="266" priority="270" stopIfTrue="1" operator="containsText" text="0">
      <formula>NOT(ISERROR(SEARCH("0",HT34)))</formula>
    </cfRule>
  </conditionalFormatting>
  <conditionalFormatting sqref="HT34:HV34">
    <cfRule type="containsText" dxfId="265" priority="256" stopIfTrue="1" operator="containsText" text="1">
      <formula>NOT(ISERROR(SEARCH("1",HT34)))</formula>
    </cfRule>
    <cfRule type="containsText" dxfId="264" priority="257" stopIfTrue="1" operator="containsText" text="2">
      <formula>NOT(ISERROR(SEARCH("2",HT34)))</formula>
    </cfRule>
    <cfRule type="containsText" dxfId="263" priority="258" stopIfTrue="1" operator="containsText" text="4">
      <formula>NOT(ISERROR(SEARCH("4",HT34)))</formula>
    </cfRule>
    <cfRule type="containsText" dxfId="262" priority="259" stopIfTrue="1" operator="containsText" text="3">
      <formula>NOT(ISERROR(SEARCH("3",HT34)))</formula>
    </cfRule>
    <cfRule type="containsText" dxfId="261" priority="260" stopIfTrue="1" operator="containsText" text="0">
      <formula>NOT(ISERROR(SEARCH("0",HT34)))</formula>
    </cfRule>
  </conditionalFormatting>
  <conditionalFormatting sqref="HT34:HV34">
    <cfRule type="containsText" dxfId="260" priority="261" stopIfTrue="1" operator="containsText" text="1">
      <formula>NOT(ISERROR(SEARCH("1",HT34)))</formula>
    </cfRule>
    <cfRule type="containsText" dxfId="259" priority="262" stopIfTrue="1" operator="containsText" text="2">
      <formula>NOT(ISERROR(SEARCH("2",HT34)))</formula>
    </cfRule>
    <cfRule type="containsText" dxfId="258" priority="263" stopIfTrue="1" operator="containsText" text="4">
      <formula>NOT(ISERROR(SEARCH("4",HT34)))</formula>
    </cfRule>
    <cfRule type="containsText" dxfId="257" priority="264" stopIfTrue="1" operator="containsText" text="3">
      <formula>NOT(ISERROR(SEARCH("3",HT34)))</formula>
    </cfRule>
    <cfRule type="containsText" dxfId="256" priority="265" stopIfTrue="1" operator="containsText" text="0">
      <formula>NOT(ISERROR(SEARCH("0",HT34)))</formula>
    </cfRule>
  </conditionalFormatting>
  <conditionalFormatting sqref="HY32">
    <cfRule type="containsText" dxfId="255" priority="246" stopIfTrue="1" operator="containsText" text="1">
      <formula>NOT(ISERROR(SEARCH("1",HY32)))</formula>
    </cfRule>
    <cfRule type="containsText" dxfId="254" priority="247" stopIfTrue="1" operator="containsText" text="2">
      <formula>NOT(ISERROR(SEARCH("2",HY32)))</formula>
    </cfRule>
    <cfRule type="containsText" dxfId="253" priority="248" stopIfTrue="1" operator="containsText" text="4">
      <formula>NOT(ISERROR(SEARCH("4",HY32)))</formula>
    </cfRule>
    <cfRule type="containsText" dxfId="252" priority="249" stopIfTrue="1" operator="containsText" text="3">
      <formula>NOT(ISERROR(SEARCH("3",HY32)))</formula>
    </cfRule>
    <cfRule type="containsText" dxfId="251" priority="250" stopIfTrue="1" operator="containsText" text="0">
      <formula>NOT(ISERROR(SEARCH("0",HY32)))</formula>
    </cfRule>
  </conditionalFormatting>
  <conditionalFormatting sqref="HY32">
    <cfRule type="containsText" dxfId="250" priority="241" stopIfTrue="1" operator="containsText" text="1">
      <formula>NOT(ISERROR(SEARCH("1",HY32)))</formula>
    </cfRule>
    <cfRule type="containsText" dxfId="249" priority="242" stopIfTrue="1" operator="containsText" text="2">
      <formula>NOT(ISERROR(SEARCH("2",HY32)))</formula>
    </cfRule>
    <cfRule type="containsText" dxfId="248" priority="243" stopIfTrue="1" operator="containsText" text="4">
      <formula>NOT(ISERROR(SEARCH("4",HY32)))</formula>
    </cfRule>
    <cfRule type="containsText" dxfId="247" priority="244" stopIfTrue="1" operator="containsText" text="3">
      <formula>NOT(ISERROR(SEARCH("3",HY32)))</formula>
    </cfRule>
    <cfRule type="containsText" dxfId="246" priority="245" stopIfTrue="1" operator="containsText" text="0">
      <formula>NOT(ISERROR(SEARCH("0",HY32)))</formula>
    </cfRule>
  </conditionalFormatting>
  <conditionalFormatting sqref="HY32">
    <cfRule type="containsText" dxfId="245" priority="251" stopIfTrue="1" operator="containsText" text="1">
      <formula>NOT(ISERROR(SEARCH("1",HY32)))</formula>
    </cfRule>
    <cfRule type="containsText" dxfId="244" priority="252" stopIfTrue="1" operator="containsText" text="2">
      <formula>NOT(ISERROR(SEARCH("2",HY32)))</formula>
    </cfRule>
    <cfRule type="containsText" dxfId="243" priority="253" stopIfTrue="1" operator="containsText" text="4">
      <formula>NOT(ISERROR(SEARCH("4",HY32)))</formula>
    </cfRule>
    <cfRule type="containsText" dxfId="242" priority="254" stopIfTrue="1" operator="containsText" text="3">
      <formula>NOT(ISERROR(SEARCH("3",HY32)))</formula>
    </cfRule>
    <cfRule type="containsText" dxfId="241" priority="255" stopIfTrue="1" operator="containsText" text="0">
      <formula>NOT(ISERROR(SEARCH("0",HY32)))</formula>
    </cfRule>
  </conditionalFormatting>
  <conditionalFormatting sqref="HW32">
    <cfRule type="containsText" dxfId="240" priority="211" stopIfTrue="1" operator="containsText" text="1">
      <formula>NOT(ISERROR(SEARCH("1",HW32)))</formula>
    </cfRule>
    <cfRule type="containsText" dxfId="239" priority="212" stopIfTrue="1" operator="containsText" text="2">
      <formula>NOT(ISERROR(SEARCH("2",HW32)))</formula>
    </cfRule>
    <cfRule type="containsText" dxfId="238" priority="213" stopIfTrue="1" operator="containsText" text="4">
      <formula>NOT(ISERROR(SEARCH("4",HW32)))</formula>
    </cfRule>
    <cfRule type="containsText" dxfId="237" priority="214" stopIfTrue="1" operator="containsText" text="3">
      <formula>NOT(ISERROR(SEARCH("3",HW32)))</formula>
    </cfRule>
    <cfRule type="containsText" dxfId="236" priority="215" stopIfTrue="1" operator="containsText" text="0">
      <formula>NOT(ISERROR(SEARCH("0",HW32)))</formula>
    </cfRule>
  </conditionalFormatting>
  <conditionalFormatting sqref="HT32:HW32">
    <cfRule type="containsText" dxfId="235" priority="206" stopIfTrue="1" operator="containsText" text="1">
      <formula>NOT(ISERROR(SEARCH("1",HT32)))</formula>
    </cfRule>
    <cfRule type="containsText" dxfId="234" priority="207" stopIfTrue="1" operator="containsText" text="2">
      <formula>NOT(ISERROR(SEARCH("2",HT32)))</formula>
    </cfRule>
    <cfRule type="containsText" dxfId="233" priority="208" stopIfTrue="1" operator="containsText" text="4">
      <formula>NOT(ISERROR(SEARCH("4",HT32)))</formula>
    </cfRule>
    <cfRule type="containsText" dxfId="232" priority="209" stopIfTrue="1" operator="containsText" text="3">
      <formula>NOT(ISERROR(SEARCH("3",HT32)))</formula>
    </cfRule>
    <cfRule type="containsText" dxfId="231" priority="210" stopIfTrue="1" operator="containsText" text="0">
      <formula>NOT(ISERROR(SEARCH("0",HT32)))</formula>
    </cfRule>
  </conditionalFormatting>
  <conditionalFormatting sqref="HY32">
    <cfRule type="containsText" dxfId="230" priority="226" stopIfTrue="1" operator="containsText" text="1">
      <formula>NOT(ISERROR(SEARCH("1",HY32)))</formula>
    </cfRule>
    <cfRule type="containsText" dxfId="229" priority="227" stopIfTrue="1" operator="containsText" text="2">
      <formula>NOT(ISERROR(SEARCH("2",HY32)))</formula>
    </cfRule>
    <cfRule type="containsText" dxfId="228" priority="228" stopIfTrue="1" operator="containsText" text="4">
      <formula>NOT(ISERROR(SEARCH("4",HY32)))</formula>
    </cfRule>
    <cfRule type="containsText" dxfId="227" priority="229" stopIfTrue="1" operator="containsText" text="3">
      <formula>NOT(ISERROR(SEARCH("3",HY32)))</formula>
    </cfRule>
    <cfRule type="containsText" dxfId="226" priority="230" stopIfTrue="1" operator="containsText" text="0">
      <formula>NOT(ISERROR(SEARCH("0",HY32)))</formula>
    </cfRule>
  </conditionalFormatting>
  <conditionalFormatting sqref="HX32">
    <cfRule type="containsText" dxfId="225" priority="221" stopIfTrue="1" operator="containsText" text="1">
      <formula>NOT(ISERROR(SEARCH("1",HX32)))</formula>
    </cfRule>
    <cfRule type="containsText" dxfId="224" priority="222" stopIfTrue="1" operator="containsText" text="2">
      <formula>NOT(ISERROR(SEARCH("2",HX32)))</formula>
    </cfRule>
    <cfRule type="containsText" dxfId="223" priority="223" stopIfTrue="1" operator="containsText" text="4">
      <formula>NOT(ISERROR(SEARCH("4",HX32)))</formula>
    </cfRule>
    <cfRule type="containsText" dxfId="222" priority="224" stopIfTrue="1" operator="containsText" text="3">
      <formula>NOT(ISERROR(SEARCH("3",HX32)))</formula>
    </cfRule>
    <cfRule type="containsText" dxfId="221" priority="225" stopIfTrue="1" operator="containsText" text="0">
      <formula>NOT(ISERROR(SEARCH("0",HX32)))</formula>
    </cfRule>
  </conditionalFormatting>
  <conditionalFormatting sqref="HX32">
    <cfRule type="containsText" dxfId="220" priority="216" stopIfTrue="1" operator="containsText" text="1">
      <formula>NOT(ISERROR(SEARCH("1",HX32)))</formula>
    </cfRule>
    <cfRule type="containsText" dxfId="219" priority="217" stopIfTrue="1" operator="containsText" text="2">
      <formula>NOT(ISERROR(SEARCH("2",HX32)))</formula>
    </cfRule>
    <cfRule type="containsText" dxfId="218" priority="218" stopIfTrue="1" operator="containsText" text="4">
      <formula>NOT(ISERROR(SEARCH("4",HX32)))</formula>
    </cfRule>
    <cfRule type="containsText" dxfId="217" priority="219" stopIfTrue="1" operator="containsText" text="3">
      <formula>NOT(ISERROR(SEARCH("3",HX32)))</formula>
    </cfRule>
    <cfRule type="containsText" dxfId="216" priority="220" stopIfTrue="1" operator="containsText" text="0">
      <formula>NOT(ISERROR(SEARCH("0",HX32)))</formula>
    </cfRule>
  </conditionalFormatting>
  <conditionalFormatting sqref="HX32">
    <cfRule type="containsText" dxfId="215" priority="236" stopIfTrue="1" operator="containsText" text="1">
      <formula>NOT(ISERROR(SEARCH("1",HX32)))</formula>
    </cfRule>
    <cfRule type="containsText" dxfId="214" priority="237" stopIfTrue="1" operator="containsText" text="2">
      <formula>NOT(ISERROR(SEARCH("2",HX32)))</formula>
    </cfRule>
    <cfRule type="containsText" dxfId="213" priority="238" stopIfTrue="1" operator="containsText" text="4">
      <formula>NOT(ISERROR(SEARCH("4",HX32)))</formula>
    </cfRule>
    <cfRule type="containsText" dxfId="212" priority="239" stopIfTrue="1" operator="containsText" text="3">
      <formula>NOT(ISERROR(SEARCH("3",HX32)))</formula>
    </cfRule>
    <cfRule type="containsText" dxfId="211" priority="240" stopIfTrue="1" operator="containsText" text="0">
      <formula>NOT(ISERROR(SEARCH("0",HX32)))</formula>
    </cfRule>
  </conditionalFormatting>
  <conditionalFormatting sqref="HX32">
    <cfRule type="containsText" dxfId="210" priority="231" stopIfTrue="1" operator="containsText" text="1">
      <formula>NOT(ISERROR(SEARCH("1",HX32)))</formula>
    </cfRule>
    <cfRule type="containsText" dxfId="209" priority="232" stopIfTrue="1" operator="containsText" text="2">
      <formula>NOT(ISERROR(SEARCH("2",HX32)))</formula>
    </cfRule>
    <cfRule type="containsText" dxfId="208" priority="233" stopIfTrue="1" operator="containsText" text="4">
      <formula>NOT(ISERROR(SEARCH("4",HX32)))</formula>
    </cfRule>
    <cfRule type="containsText" dxfId="207" priority="234" stopIfTrue="1" operator="containsText" text="3">
      <formula>NOT(ISERROR(SEARCH("3",HX32)))</formula>
    </cfRule>
    <cfRule type="containsText" dxfId="206" priority="235" stopIfTrue="1" operator="containsText" text="0">
      <formula>NOT(ISERROR(SEARCH("0",HX32)))</formula>
    </cfRule>
  </conditionalFormatting>
  <conditionalFormatting sqref="HT32:HV32">
    <cfRule type="containsText" dxfId="205" priority="201" stopIfTrue="1" operator="containsText" text="1">
      <formula>NOT(ISERROR(SEARCH("1",HT32)))</formula>
    </cfRule>
    <cfRule type="containsText" dxfId="204" priority="202" stopIfTrue="1" operator="containsText" text="2">
      <formula>NOT(ISERROR(SEARCH("2",HT32)))</formula>
    </cfRule>
    <cfRule type="containsText" dxfId="203" priority="203" stopIfTrue="1" operator="containsText" text="4">
      <formula>NOT(ISERROR(SEARCH("4",HT32)))</formula>
    </cfRule>
    <cfRule type="containsText" dxfId="202" priority="204" stopIfTrue="1" operator="containsText" text="3">
      <formula>NOT(ISERROR(SEARCH("3",HT32)))</formula>
    </cfRule>
    <cfRule type="containsText" dxfId="201" priority="205" stopIfTrue="1" operator="containsText" text="0">
      <formula>NOT(ISERROR(SEARCH("0",HT32)))</formula>
    </cfRule>
  </conditionalFormatting>
  <conditionalFormatting sqref="HT32:HV32">
    <cfRule type="containsText" dxfId="200" priority="191" stopIfTrue="1" operator="containsText" text="1">
      <formula>NOT(ISERROR(SEARCH("1",HT32)))</formula>
    </cfRule>
    <cfRule type="containsText" dxfId="199" priority="192" stopIfTrue="1" operator="containsText" text="2">
      <formula>NOT(ISERROR(SEARCH("2",HT32)))</formula>
    </cfRule>
    <cfRule type="containsText" dxfId="198" priority="193" stopIfTrue="1" operator="containsText" text="4">
      <formula>NOT(ISERROR(SEARCH("4",HT32)))</formula>
    </cfRule>
    <cfRule type="containsText" dxfId="197" priority="194" stopIfTrue="1" operator="containsText" text="3">
      <formula>NOT(ISERROR(SEARCH("3",HT32)))</formula>
    </cfRule>
    <cfRule type="containsText" dxfId="196" priority="195" stopIfTrue="1" operator="containsText" text="0">
      <formula>NOT(ISERROR(SEARCH("0",HT32)))</formula>
    </cfRule>
  </conditionalFormatting>
  <conditionalFormatting sqref="HT32:HV32">
    <cfRule type="containsText" dxfId="195" priority="196" stopIfTrue="1" operator="containsText" text="1">
      <formula>NOT(ISERROR(SEARCH("1",HT32)))</formula>
    </cfRule>
    <cfRule type="containsText" dxfId="194" priority="197" stopIfTrue="1" operator="containsText" text="2">
      <formula>NOT(ISERROR(SEARCH("2",HT32)))</formula>
    </cfRule>
    <cfRule type="containsText" dxfId="193" priority="198" stopIfTrue="1" operator="containsText" text="4">
      <formula>NOT(ISERROR(SEARCH("4",HT32)))</formula>
    </cfRule>
    <cfRule type="containsText" dxfId="192" priority="199" stopIfTrue="1" operator="containsText" text="3">
      <formula>NOT(ISERROR(SEARCH("3",HT32)))</formula>
    </cfRule>
    <cfRule type="containsText" dxfId="191" priority="200" stopIfTrue="1" operator="containsText" text="0">
      <formula>NOT(ISERROR(SEARCH("0",HT32)))</formula>
    </cfRule>
  </conditionalFormatting>
  <conditionalFormatting sqref="JF32:JH32">
    <cfRule type="containsText" dxfId="190" priority="181" stopIfTrue="1" operator="containsText" text="1">
      <formula>NOT(ISERROR(SEARCH("1",JF32)))</formula>
    </cfRule>
    <cfRule type="containsText" dxfId="189" priority="182" stopIfTrue="1" operator="containsText" text="2">
      <formula>NOT(ISERROR(SEARCH("2",JF32)))</formula>
    </cfRule>
    <cfRule type="containsText" dxfId="188" priority="183" stopIfTrue="1" operator="containsText" text="4">
      <formula>NOT(ISERROR(SEARCH("4",JF32)))</formula>
    </cfRule>
    <cfRule type="containsText" dxfId="187" priority="184" stopIfTrue="1" operator="containsText" text="3">
      <formula>NOT(ISERROR(SEARCH("3",JF32)))</formula>
    </cfRule>
    <cfRule type="containsText" dxfId="186" priority="185" stopIfTrue="1" operator="containsText" text="0">
      <formula>NOT(ISERROR(SEARCH("0",JF32)))</formula>
    </cfRule>
  </conditionalFormatting>
  <conditionalFormatting sqref="JF32:JH32">
    <cfRule type="containsText" dxfId="185" priority="186" stopIfTrue="1" operator="containsText" text="1">
      <formula>NOT(ISERROR(SEARCH("1",JF32)))</formula>
    </cfRule>
    <cfRule type="containsText" dxfId="184" priority="187" stopIfTrue="1" operator="containsText" text="2">
      <formula>NOT(ISERROR(SEARCH("2",JF32)))</formula>
    </cfRule>
    <cfRule type="containsText" dxfId="183" priority="188" stopIfTrue="1" operator="containsText" text="4">
      <formula>NOT(ISERROR(SEARCH("4",JF32)))</formula>
    </cfRule>
    <cfRule type="containsText" dxfId="182" priority="189" stopIfTrue="1" operator="containsText" text="3">
      <formula>NOT(ISERROR(SEARCH("3",JF32)))</formula>
    </cfRule>
    <cfRule type="containsText" dxfId="181" priority="190" stopIfTrue="1" operator="containsText" text="0">
      <formula>NOT(ISERROR(SEARCH("0",JF32)))</formula>
    </cfRule>
  </conditionalFormatting>
  <conditionalFormatting sqref="JF32:JH32">
    <cfRule type="containsText" dxfId="180" priority="176" stopIfTrue="1" operator="containsText" text="1">
      <formula>NOT(ISERROR(SEARCH("1",JF32)))</formula>
    </cfRule>
    <cfRule type="containsText" dxfId="179" priority="177" stopIfTrue="1" operator="containsText" text="2">
      <formula>NOT(ISERROR(SEARCH("2",JF32)))</formula>
    </cfRule>
    <cfRule type="containsText" dxfId="178" priority="178" stopIfTrue="1" operator="containsText" text="4">
      <formula>NOT(ISERROR(SEARCH("4",JF32)))</formula>
    </cfRule>
    <cfRule type="containsText" dxfId="177" priority="179" stopIfTrue="1" operator="containsText" text="3">
      <formula>NOT(ISERROR(SEARCH("3",JF32)))</formula>
    </cfRule>
    <cfRule type="containsText" dxfId="176" priority="180" stopIfTrue="1" operator="containsText" text="0">
      <formula>NOT(ISERROR(SEARCH("0",JF32)))</formula>
    </cfRule>
  </conditionalFormatting>
  <conditionalFormatting sqref="JF32:JH32">
    <cfRule type="containsText" dxfId="175" priority="171" stopIfTrue="1" operator="containsText" text="1">
      <formula>NOT(ISERROR(SEARCH("1",JF32)))</formula>
    </cfRule>
    <cfRule type="containsText" dxfId="174" priority="172" stopIfTrue="1" operator="containsText" text="2">
      <formula>NOT(ISERROR(SEARCH("2",JF32)))</formula>
    </cfRule>
    <cfRule type="containsText" dxfId="173" priority="173" stopIfTrue="1" operator="containsText" text="4">
      <formula>NOT(ISERROR(SEARCH("4",JF32)))</formula>
    </cfRule>
    <cfRule type="containsText" dxfId="172" priority="174" stopIfTrue="1" operator="containsText" text="3">
      <formula>NOT(ISERROR(SEARCH("3",JF32)))</formula>
    </cfRule>
    <cfRule type="containsText" dxfId="171" priority="175" stopIfTrue="1" operator="containsText" text="0">
      <formula>NOT(ISERROR(SEARCH("0",JF32)))</formula>
    </cfRule>
  </conditionalFormatting>
  <conditionalFormatting sqref="JG32">
    <cfRule type="containsText" dxfId="170" priority="166" stopIfTrue="1" operator="containsText" text="1">
      <formula>NOT(ISERROR(SEARCH("1",JG32)))</formula>
    </cfRule>
    <cfRule type="containsText" dxfId="169" priority="167" stopIfTrue="1" operator="containsText" text="2">
      <formula>NOT(ISERROR(SEARCH("2",JG32)))</formula>
    </cfRule>
    <cfRule type="containsText" dxfId="168" priority="168" stopIfTrue="1" operator="containsText" text="4">
      <formula>NOT(ISERROR(SEARCH("4",JG32)))</formula>
    </cfRule>
    <cfRule type="containsText" dxfId="167" priority="169" stopIfTrue="1" operator="containsText" text="3">
      <formula>NOT(ISERROR(SEARCH("3",JG32)))</formula>
    </cfRule>
    <cfRule type="containsText" dxfId="166" priority="170" stopIfTrue="1" operator="containsText" text="0">
      <formula>NOT(ISERROR(SEARCH("0",JG32)))</formula>
    </cfRule>
  </conditionalFormatting>
  <conditionalFormatting sqref="JA32">
    <cfRule type="containsText" dxfId="165" priority="136" stopIfTrue="1" operator="containsText" text="1">
      <formula>NOT(ISERROR(SEARCH("1",JA32)))</formula>
    </cfRule>
    <cfRule type="containsText" dxfId="164" priority="137" stopIfTrue="1" operator="containsText" text="2">
      <formula>NOT(ISERROR(SEARCH("2",JA32)))</formula>
    </cfRule>
    <cfRule type="containsText" dxfId="163" priority="138" stopIfTrue="1" operator="containsText" text="4">
      <formula>NOT(ISERROR(SEARCH("4",JA32)))</formula>
    </cfRule>
    <cfRule type="containsText" dxfId="162" priority="139" stopIfTrue="1" operator="containsText" text="3">
      <formula>NOT(ISERROR(SEARCH("3",JA32)))</formula>
    </cfRule>
    <cfRule type="containsText" dxfId="161" priority="140" stopIfTrue="1" operator="containsText" text="0">
      <formula>NOT(ISERROR(SEARCH("0",JA32)))</formula>
    </cfRule>
  </conditionalFormatting>
  <conditionalFormatting sqref="JA32">
    <cfRule type="containsText" dxfId="160" priority="131" stopIfTrue="1" operator="containsText" text="1">
      <formula>NOT(ISERROR(SEARCH("1",JA32)))</formula>
    </cfRule>
    <cfRule type="containsText" dxfId="159" priority="132" stopIfTrue="1" operator="containsText" text="2">
      <formula>NOT(ISERROR(SEARCH("2",JA32)))</formula>
    </cfRule>
    <cfRule type="containsText" dxfId="158" priority="133" stopIfTrue="1" operator="containsText" text="4">
      <formula>NOT(ISERROR(SEARCH("4",JA32)))</formula>
    </cfRule>
    <cfRule type="containsText" dxfId="157" priority="134" stopIfTrue="1" operator="containsText" text="3">
      <formula>NOT(ISERROR(SEARCH("3",JA32)))</formula>
    </cfRule>
    <cfRule type="containsText" dxfId="156" priority="135" stopIfTrue="1" operator="containsText" text="0">
      <formula>NOT(ISERROR(SEARCH("0",JA32)))</formula>
    </cfRule>
  </conditionalFormatting>
  <conditionalFormatting sqref="JA32">
    <cfRule type="containsText" dxfId="155" priority="126" stopIfTrue="1" operator="containsText" text="1">
      <formula>NOT(ISERROR(SEARCH("1",JA32)))</formula>
    </cfRule>
    <cfRule type="containsText" dxfId="154" priority="127" stopIfTrue="1" operator="containsText" text="2">
      <formula>NOT(ISERROR(SEARCH("2",JA32)))</formula>
    </cfRule>
    <cfRule type="containsText" dxfId="153" priority="128" stopIfTrue="1" operator="containsText" text="4">
      <formula>NOT(ISERROR(SEARCH("4",JA32)))</formula>
    </cfRule>
    <cfRule type="containsText" dxfId="152" priority="129" stopIfTrue="1" operator="containsText" text="3">
      <formula>NOT(ISERROR(SEARCH("3",JA32)))</formula>
    </cfRule>
    <cfRule type="containsText" dxfId="151" priority="130" stopIfTrue="1" operator="containsText" text="0">
      <formula>NOT(ISERROR(SEARCH("0",JA32)))</formula>
    </cfRule>
  </conditionalFormatting>
  <conditionalFormatting sqref="JD32:JE32">
    <cfRule type="containsText" dxfId="150" priority="161" stopIfTrue="1" operator="containsText" text="1">
      <formula>NOT(ISERROR(SEARCH("1",JD32)))</formula>
    </cfRule>
    <cfRule type="containsText" dxfId="149" priority="162" stopIfTrue="1" operator="containsText" text="2">
      <formula>NOT(ISERROR(SEARCH("2",JD32)))</formula>
    </cfRule>
    <cfRule type="containsText" dxfId="148" priority="163" stopIfTrue="1" operator="containsText" text="4">
      <formula>NOT(ISERROR(SEARCH("4",JD32)))</formula>
    </cfRule>
    <cfRule type="containsText" dxfId="147" priority="164" stopIfTrue="1" operator="containsText" text="3">
      <formula>NOT(ISERROR(SEARCH("3",JD32)))</formula>
    </cfRule>
    <cfRule type="containsText" dxfId="146" priority="165" stopIfTrue="1" operator="containsText" text="0">
      <formula>NOT(ISERROR(SEARCH("0",JD32)))</formula>
    </cfRule>
  </conditionalFormatting>
  <conditionalFormatting sqref="JA32">
    <cfRule type="containsText" dxfId="145" priority="121" stopIfTrue="1" operator="containsText" text="1">
      <formula>NOT(ISERROR(SEARCH("1",JA32)))</formula>
    </cfRule>
    <cfRule type="containsText" dxfId="144" priority="122" stopIfTrue="1" operator="containsText" text="2">
      <formula>NOT(ISERROR(SEARCH("2",JA32)))</formula>
    </cfRule>
    <cfRule type="containsText" dxfId="143" priority="123" stopIfTrue="1" operator="containsText" text="4">
      <formula>NOT(ISERROR(SEARCH("4",JA32)))</formula>
    </cfRule>
    <cfRule type="containsText" dxfId="142" priority="124" stopIfTrue="1" operator="containsText" text="3">
      <formula>NOT(ISERROR(SEARCH("3",JA32)))</formula>
    </cfRule>
    <cfRule type="containsText" dxfId="141" priority="125" stopIfTrue="1" operator="containsText" text="0">
      <formula>NOT(ISERROR(SEARCH("0",JA32)))</formula>
    </cfRule>
  </conditionalFormatting>
  <conditionalFormatting sqref="JD32:JE32">
    <cfRule type="containsText" dxfId="140" priority="151" stopIfTrue="1" operator="containsText" text="1">
      <formula>NOT(ISERROR(SEARCH("1",JD32)))</formula>
    </cfRule>
    <cfRule type="containsText" dxfId="139" priority="152" stopIfTrue="1" operator="containsText" text="2">
      <formula>NOT(ISERROR(SEARCH("2",JD32)))</formula>
    </cfRule>
    <cfRule type="containsText" dxfId="138" priority="153" stopIfTrue="1" operator="containsText" text="4">
      <formula>NOT(ISERROR(SEARCH("4",JD32)))</formula>
    </cfRule>
    <cfRule type="containsText" dxfId="137" priority="154" stopIfTrue="1" operator="containsText" text="3">
      <formula>NOT(ISERROR(SEARCH("3",JD32)))</formula>
    </cfRule>
    <cfRule type="containsText" dxfId="136" priority="155" stopIfTrue="1" operator="containsText" text="0">
      <formula>NOT(ISERROR(SEARCH("0",JD32)))</formula>
    </cfRule>
  </conditionalFormatting>
  <conditionalFormatting sqref="JD32:JE32">
    <cfRule type="containsText" dxfId="135" priority="156" stopIfTrue="1" operator="containsText" text="1">
      <formula>NOT(ISERROR(SEARCH("1",JD32)))</formula>
    </cfRule>
    <cfRule type="containsText" dxfId="134" priority="157" stopIfTrue="1" operator="containsText" text="2">
      <formula>NOT(ISERROR(SEARCH("2",JD32)))</formula>
    </cfRule>
    <cfRule type="containsText" dxfId="133" priority="158" stopIfTrue="1" operator="containsText" text="4">
      <formula>NOT(ISERROR(SEARCH("4",JD32)))</formula>
    </cfRule>
    <cfRule type="containsText" dxfId="132" priority="159" stopIfTrue="1" operator="containsText" text="3">
      <formula>NOT(ISERROR(SEARCH("3",JD32)))</formula>
    </cfRule>
    <cfRule type="containsText" dxfId="131" priority="160" stopIfTrue="1" operator="containsText" text="0">
      <formula>NOT(ISERROR(SEARCH("0",JD32)))</formula>
    </cfRule>
  </conditionalFormatting>
  <conditionalFormatting sqref="JD32">
    <cfRule type="containsText" dxfId="130" priority="146" stopIfTrue="1" operator="containsText" text="1">
      <formula>NOT(ISERROR(SEARCH("1",JD32)))</formula>
    </cfRule>
    <cfRule type="containsText" dxfId="129" priority="147" stopIfTrue="1" operator="containsText" text="2">
      <formula>NOT(ISERROR(SEARCH("2",JD32)))</formula>
    </cfRule>
    <cfRule type="containsText" dxfId="128" priority="148" stopIfTrue="1" operator="containsText" text="4">
      <formula>NOT(ISERROR(SEARCH("4",JD32)))</formula>
    </cfRule>
    <cfRule type="containsText" dxfId="127" priority="149" stopIfTrue="1" operator="containsText" text="3">
      <formula>NOT(ISERROR(SEARCH("3",JD32)))</formula>
    </cfRule>
    <cfRule type="containsText" dxfId="126" priority="150" stopIfTrue="1" operator="containsText" text="0">
      <formula>NOT(ISERROR(SEARCH("0",JD32)))</formula>
    </cfRule>
  </conditionalFormatting>
  <conditionalFormatting sqref="JD32:JE32">
    <cfRule type="containsText" dxfId="125" priority="141" stopIfTrue="1" operator="containsText" text="1">
      <formula>NOT(ISERROR(SEARCH("1",JD32)))</formula>
    </cfRule>
    <cfRule type="containsText" dxfId="124" priority="142" stopIfTrue="1" operator="containsText" text="2">
      <formula>NOT(ISERROR(SEARCH("2",JD32)))</formula>
    </cfRule>
    <cfRule type="containsText" dxfId="123" priority="143" stopIfTrue="1" operator="containsText" text="4">
      <formula>NOT(ISERROR(SEARCH("4",JD32)))</formula>
    </cfRule>
    <cfRule type="containsText" dxfId="122" priority="144" stopIfTrue="1" operator="containsText" text="3">
      <formula>NOT(ISERROR(SEARCH("3",JD32)))</formula>
    </cfRule>
    <cfRule type="containsText" dxfId="121" priority="145" stopIfTrue="1" operator="containsText" text="0">
      <formula>NOT(ISERROR(SEARCH("0",JD32)))</formula>
    </cfRule>
  </conditionalFormatting>
  <conditionalFormatting sqref="JH32:JL32">
    <cfRule type="containsText" dxfId="120" priority="116" stopIfTrue="1" operator="containsText" text="1">
      <formula>NOT(ISERROR(SEARCH("1",JH32)))</formula>
    </cfRule>
    <cfRule type="containsText" dxfId="119" priority="117" stopIfTrue="1" operator="containsText" text="2">
      <formula>NOT(ISERROR(SEARCH("2",JH32)))</formula>
    </cfRule>
    <cfRule type="containsText" dxfId="118" priority="118" stopIfTrue="1" operator="containsText" text="4">
      <formula>NOT(ISERROR(SEARCH("4",JH32)))</formula>
    </cfRule>
    <cfRule type="containsText" dxfId="117" priority="119" stopIfTrue="1" operator="containsText" text="3">
      <formula>NOT(ISERROR(SEARCH("3",JH32)))</formula>
    </cfRule>
    <cfRule type="containsText" dxfId="116" priority="120" stopIfTrue="1" operator="containsText" text="0">
      <formula>NOT(ISERROR(SEARCH("0",JH32)))</formula>
    </cfRule>
  </conditionalFormatting>
  <conditionalFormatting sqref="JE32">
    <cfRule type="containsText" dxfId="115" priority="111" stopIfTrue="1" operator="containsText" text="1">
      <formula>NOT(ISERROR(SEARCH("1",JE32)))</formula>
    </cfRule>
    <cfRule type="containsText" dxfId="114" priority="112" stopIfTrue="1" operator="containsText" text="2">
      <formula>NOT(ISERROR(SEARCH("2",JE32)))</formula>
    </cfRule>
    <cfRule type="containsText" dxfId="113" priority="113" stopIfTrue="1" operator="containsText" text="4">
      <formula>NOT(ISERROR(SEARCH("4",JE32)))</formula>
    </cfRule>
    <cfRule type="containsText" dxfId="112" priority="114" stopIfTrue="1" operator="containsText" text="3">
      <formula>NOT(ISERROR(SEARCH("3",JE32)))</formula>
    </cfRule>
    <cfRule type="containsText" dxfId="111" priority="115" stopIfTrue="1" operator="containsText" text="0">
      <formula>NOT(ISERROR(SEARCH("0",JE32)))</formula>
    </cfRule>
  </conditionalFormatting>
  <conditionalFormatting sqref="JE32">
    <cfRule type="containsText" dxfId="110" priority="106" stopIfTrue="1" operator="containsText" text="1">
      <formula>NOT(ISERROR(SEARCH("1",JE32)))</formula>
    </cfRule>
    <cfRule type="containsText" dxfId="109" priority="107" stopIfTrue="1" operator="containsText" text="2">
      <formula>NOT(ISERROR(SEARCH("2",JE32)))</formula>
    </cfRule>
    <cfRule type="containsText" dxfId="108" priority="108" stopIfTrue="1" operator="containsText" text="4">
      <formula>NOT(ISERROR(SEARCH("4",JE32)))</formula>
    </cfRule>
    <cfRule type="containsText" dxfId="107" priority="109" stopIfTrue="1" operator="containsText" text="3">
      <formula>NOT(ISERROR(SEARCH("3",JE32)))</formula>
    </cfRule>
    <cfRule type="containsText" dxfId="106" priority="110" stopIfTrue="1" operator="containsText" text="0">
      <formula>NOT(ISERROR(SEARCH("0",JE32)))</formula>
    </cfRule>
  </conditionalFormatting>
  <conditionalFormatting sqref="JE32">
    <cfRule type="containsText" dxfId="105" priority="101" stopIfTrue="1" operator="containsText" text="1">
      <formula>NOT(ISERROR(SEARCH("1",JE32)))</formula>
    </cfRule>
    <cfRule type="containsText" dxfId="104" priority="102" stopIfTrue="1" operator="containsText" text="2">
      <formula>NOT(ISERROR(SEARCH("2",JE32)))</formula>
    </cfRule>
    <cfRule type="containsText" dxfId="103" priority="103" stopIfTrue="1" operator="containsText" text="4">
      <formula>NOT(ISERROR(SEARCH("4",JE32)))</formula>
    </cfRule>
    <cfRule type="containsText" dxfId="102" priority="104" stopIfTrue="1" operator="containsText" text="3">
      <formula>NOT(ISERROR(SEARCH("3",JE32)))</formula>
    </cfRule>
    <cfRule type="containsText" dxfId="101" priority="105" stopIfTrue="1" operator="containsText" text="0">
      <formula>NOT(ISERROR(SEARCH("0",JE32)))</formula>
    </cfRule>
  </conditionalFormatting>
  <conditionalFormatting sqref="JM32">
    <cfRule type="containsText" dxfId="100" priority="96" stopIfTrue="1" operator="containsText" text="1">
      <formula>NOT(ISERROR(SEARCH("1",JM32)))</formula>
    </cfRule>
    <cfRule type="containsText" dxfId="99" priority="97" stopIfTrue="1" operator="containsText" text="2">
      <formula>NOT(ISERROR(SEARCH("2",JM32)))</formula>
    </cfRule>
    <cfRule type="containsText" dxfId="98" priority="98" stopIfTrue="1" operator="containsText" text="4">
      <formula>NOT(ISERROR(SEARCH("4",JM32)))</formula>
    </cfRule>
    <cfRule type="containsText" dxfId="97" priority="99" stopIfTrue="1" operator="containsText" text="3">
      <formula>NOT(ISERROR(SEARCH("3",JM32)))</formula>
    </cfRule>
    <cfRule type="containsText" dxfId="96" priority="100" stopIfTrue="1" operator="containsText" text="0">
      <formula>NOT(ISERROR(SEARCH("0",JM32)))</formula>
    </cfRule>
  </conditionalFormatting>
  <conditionalFormatting sqref="JH32">
    <cfRule type="containsText" dxfId="95" priority="91" stopIfTrue="1" operator="containsText" text="1">
      <formula>NOT(ISERROR(SEARCH("1",JH32)))</formula>
    </cfRule>
    <cfRule type="containsText" dxfId="94" priority="92" stopIfTrue="1" operator="containsText" text="2">
      <formula>NOT(ISERROR(SEARCH("2",JH32)))</formula>
    </cfRule>
    <cfRule type="containsText" dxfId="93" priority="93" stopIfTrue="1" operator="containsText" text="4">
      <formula>NOT(ISERROR(SEARCH("4",JH32)))</formula>
    </cfRule>
    <cfRule type="containsText" dxfId="92" priority="94" stopIfTrue="1" operator="containsText" text="3">
      <formula>NOT(ISERROR(SEARCH("3",JH32)))</formula>
    </cfRule>
    <cfRule type="containsText" dxfId="91" priority="95" stopIfTrue="1" operator="containsText" text="0">
      <formula>NOT(ISERROR(SEARCH("0",JH32)))</formula>
    </cfRule>
  </conditionalFormatting>
  <conditionalFormatting sqref="JH32">
    <cfRule type="containsText" dxfId="90" priority="86" stopIfTrue="1" operator="containsText" text="1">
      <formula>NOT(ISERROR(SEARCH("1",JH32)))</formula>
    </cfRule>
    <cfRule type="containsText" dxfId="89" priority="87" stopIfTrue="1" operator="containsText" text="2">
      <formula>NOT(ISERROR(SEARCH("2",JH32)))</formula>
    </cfRule>
    <cfRule type="containsText" dxfId="88" priority="88" stopIfTrue="1" operator="containsText" text="4">
      <formula>NOT(ISERROR(SEARCH("4",JH32)))</formula>
    </cfRule>
    <cfRule type="containsText" dxfId="87" priority="89" stopIfTrue="1" operator="containsText" text="3">
      <formula>NOT(ISERROR(SEARCH("3",JH32)))</formula>
    </cfRule>
    <cfRule type="containsText" dxfId="86" priority="90" stopIfTrue="1" operator="containsText" text="0">
      <formula>NOT(ISERROR(SEARCH("0",JH32)))</formula>
    </cfRule>
  </conditionalFormatting>
  <conditionalFormatting sqref="JH32">
    <cfRule type="containsText" dxfId="85" priority="81" stopIfTrue="1" operator="containsText" text="1">
      <formula>NOT(ISERROR(SEARCH("1",JH32)))</formula>
    </cfRule>
    <cfRule type="containsText" dxfId="84" priority="82" stopIfTrue="1" operator="containsText" text="2">
      <formula>NOT(ISERROR(SEARCH("2",JH32)))</formula>
    </cfRule>
    <cfRule type="containsText" dxfId="83" priority="83" stopIfTrue="1" operator="containsText" text="4">
      <formula>NOT(ISERROR(SEARCH("4",JH32)))</formula>
    </cfRule>
    <cfRule type="containsText" dxfId="82" priority="84" stopIfTrue="1" operator="containsText" text="3">
      <formula>NOT(ISERROR(SEARCH("3",JH32)))</formula>
    </cfRule>
    <cfRule type="containsText" dxfId="81" priority="85" stopIfTrue="1" operator="containsText" text="0">
      <formula>NOT(ISERROR(SEARCH("0",JH32)))</formula>
    </cfRule>
  </conditionalFormatting>
  <conditionalFormatting sqref="JH32">
    <cfRule type="containsText" dxfId="80" priority="76" stopIfTrue="1" operator="containsText" text="1">
      <formula>NOT(ISERROR(SEARCH("1",JH32)))</formula>
    </cfRule>
    <cfRule type="containsText" dxfId="79" priority="77" stopIfTrue="1" operator="containsText" text="2">
      <formula>NOT(ISERROR(SEARCH("2",JH32)))</formula>
    </cfRule>
    <cfRule type="containsText" dxfId="78" priority="78" stopIfTrue="1" operator="containsText" text="4">
      <formula>NOT(ISERROR(SEARCH("4",JH32)))</formula>
    </cfRule>
    <cfRule type="containsText" dxfId="77" priority="79" stopIfTrue="1" operator="containsText" text="3">
      <formula>NOT(ISERROR(SEARCH("3",JH32)))</formula>
    </cfRule>
    <cfRule type="containsText" dxfId="76" priority="80" stopIfTrue="1" operator="containsText" text="0">
      <formula>NOT(ISERROR(SEARCH("0",JH32)))</formula>
    </cfRule>
  </conditionalFormatting>
  <conditionalFormatting sqref="JG32">
    <cfRule type="containsText" dxfId="75" priority="71" stopIfTrue="1" operator="containsText" text="1">
      <formula>NOT(ISERROR(SEARCH("1",JG32)))</formula>
    </cfRule>
    <cfRule type="containsText" dxfId="74" priority="72" stopIfTrue="1" operator="containsText" text="2">
      <formula>NOT(ISERROR(SEARCH("2",JG32)))</formula>
    </cfRule>
    <cfRule type="containsText" dxfId="73" priority="73" stopIfTrue="1" operator="containsText" text="4">
      <formula>NOT(ISERROR(SEARCH("4",JG32)))</formula>
    </cfRule>
    <cfRule type="containsText" dxfId="72" priority="74" stopIfTrue="1" operator="containsText" text="3">
      <formula>NOT(ISERROR(SEARCH("3",JG32)))</formula>
    </cfRule>
    <cfRule type="containsText" dxfId="71" priority="75" stopIfTrue="1" operator="containsText" text="0">
      <formula>NOT(ISERROR(SEARCH("0",JG32)))</formula>
    </cfRule>
  </conditionalFormatting>
  <conditionalFormatting sqref="JG32">
    <cfRule type="containsText" dxfId="70" priority="66" stopIfTrue="1" operator="containsText" text="1">
      <formula>NOT(ISERROR(SEARCH("1",JG32)))</formula>
    </cfRule>
    <cfRule type="containsText" dxfId="69" priority="67" stopIfTrue="1" operator="containsText" text="2">
      <formula>NOT(ISERROR(SEARCH("2",JG32)))</formula>
    </cfRule>
    <cfRule type="containsText" dxfId="68" priority="68" stopIfTrue="1" operator="containsText" text="4">
      <formula>NOT(ISERROR(SEARCH("4",JG32)))</formula>
    </cfRule>
    <cfRule type="containsText" dxfId="67" priority="69" stopIfTrue="1" operator="containsText" text="3">
      <formula>NOT(ISERROR(SEARCH("3",JG32)))</formula>
    </cfRule>
    <cfRule type="containsText" dxfId="66" priority="70" stopIfTrue="1" operator="containsText" text="0">
      <formula>NOT(ISERROR(SEARCH("0",JG32)))</formula>
    </cfRule>
  </conditionalFormatting>
  <conditionalFormatting sqref="JG32">
    <cfRule type="containsText" dxfId="65" priority="61" stopIfTrue="1" operator="containsText" text="1">
      <formula>NOT(ISERROR(SEARCH("1",JG32)))</formula>
    </cfRule>
    <cfRule type="containsText" dxfId="64" priority="62" stopIfTrue="1" operator="containsText" text="2">
      <formula>NOT(ISERROR(SEARCH("2",JG32)))</formula>
    </cfRule>
    <cfRule type="containsText" dxfId="63" priority="63" stopIfTrue="1" operator="containsText" text="4">
      <formula>NOT(ISERROR(SEARCH("4",JG32)))</formula>
    </cfRule>
    <cfRule type="containsText" dxfId="62" priority="64" stopIfTrue="1" operator="containsText" text="3">
      <formula>NOT(ISERROR(SEARCH("3",JG32)))</formula>
    </cfRule>
    <cfRule type="containsText" dxfId="61" priority="65" stopIfTrue="1" operator="containsText" text="0">
      <formula>NOT(ISERROR(SEARCH("0",JG32)))</formula>
    </cfRule>
  </conditionalFormatting>
  <conditionalFormatting sqref="JH32">
    <cfRule type="containsText" dxfId="60" priority="56" stopIfTrue="1" operator="containsText" text="1">
      <formula>NOT(ISERROR(SEARCH("1",JH32)))</formula>
    </cfRule>
    <cfRule type="containsText" dxfId="59" priority="57" stopIfTrue="1" operator="containsText" text="2">
      <formula>NOT(ISERROR(SEARCH("2",JH32)))</formula>
    </cfRule>
    <cfRule type="containsText" dxfId="58" priority="58" stopIfTrue="1" operator="containsText" text="4">
      <formula>NOT(ISERROR(SEARCH("4",JH32)))</formula>
    </cfRule>
    <cfRule type="containsText" dxfId="57" priority="59" stopIfTrue="1" operator="containsText" text="3">
      <formula>NOT(ISERROR(SEARCH("3",JH32)))</formula>
    </cfRule>
    <cfRule type="containsText" dxfId="56" priority="60" stopIfTrue="1" operator="containsText" text="0">
      <formula>NOT(ISERROR(SEARCH("0",JH32)))</formula>
    </cfRule>
  </conditionalFormatting>
  <conditionalFormatting sqref="JE32">
    <cfRule type="containsText" dxfId="55" priority="51" stopIfTrue="1" operator="containsText" text="1">
      <formula>NOT(ISERROR(SEARCH("1",JE32)))</formula>
    </cfRule>
    <cfRule type="containsText" dxfId="54" priority="52" stopIfTrue="1" operator="containsText" text="2">
      <formula>NOT(ISERROR(SEARCH("2",JE32)))</formula>
    </cfRule>
    <cfRule type="containsText" dxfId="53" priority="53" stopIfTrue="1" operator="containsText" text="4">
      <formula>NOT(ISERROR(SEARCH("4",JE32)))</formula>
    </cfRule>
    <cfRule type="containsText" dxfId="52" priority="54" stopIfTrue="1" operator="containsText" text="3">
      <formula>NOT(ISERROR(SEARCH("3",JE32)))</formula>
    </cfRule>
    <cfRule type="containsText" dxfId="51" priority="55" stopIfTrue="1" operator="containsText" text="0">
      <formula>NOT(ISERROR(SEARCH("0",JE32)))</formula>
    </cfRule>
  </conditionalFormatting>
  <conditionalFormatting sqref="JF32">
    <cfRule type="containsText" dxfId="50" priority="46" stopIfTrue="1" operator="containsText" text="1">
      <formula>NOT(ISERROR(SEARCH("1",JF32)))</formula>
    </cfRule>
    <cfRule type="containsText" dxfId="49" priority="47" stopIfTrue="1" operator="containsText" text="2">
      <formula>NOT(ISERROR(SEARCH("2",JF32)))</formula>
    </cfRule>
    <cfRule type="containsText" dxfId="48" priority="48" stopIfTrue="1" operator="containsText" text="4">
      <formula>NOT(ISERROR(SEARCH("4",JF32)))</formula>
    </cfRule>
    <cfRule type="containsText" dxfId="47" priority="49" stopIfTrue="1" operator="containsText" text="3">
      <formula>NOT(ISERROR(SEARCH("3",JF32)))</formula>
    </cfRule>
    <cfRule type="containsText" dxfId="46" priority="50" stopIfTrue="1" operator="containsText" text="0">
      <formula>NOT(ISERROR(SEARCH("0",JF32)))</formula>
    </cfRule>
  </conditionalFormatting>
  <conditionalFormatting sqref="JF32">
    <cfRule type="containsText" dxfId="45" priority="41" stopIfTrue="1" operator="containsText" text="1">
      <formula>NOT(ISERROR(SEARCH("1",JF32)))</formula>
    </cfRule>
    <cfRule type="containsText" dxfId="44" priority="42" stopIfTrue="1" operator="containsText" text="2">
      <formula>NOT(ISERROR(SEARCH("2",JF32)))</formula>
    </cfRule>
    <cfRule type="containsText" dxfId="43" priority="43" stopIfTrue="1" operator="containsText" text="4">
      <formula>NOT(ISERROR(SEARCH("4",JF32)))</formula>
    </cfRule>
    <cfRule type="containsText" dxfId="42" priority="44" stopIfTrue="1" operator="containsText" text="3">
      <formula>NOT(ISERROR(SEARCH("3",JF32)))</formula>
    </cfRule>
    <cfRule type="containsText" dxfId="41" priority="45" stopIfTrue="1" operator="containsText" text="0">
      <formula>NOT(ISERROR(SEARCH("0",JF32)))</formula>
    </cfRule>
  </conditionalFormatting>
  <conditionalFormatting sqref="JF32">
    <cfRule type="containsText" dxfId="40" priority="36" stopIfTrue="1" operator="containsText" text="1">
      <formula>NOT(ISERROR(SEARCH("1",JF32)))</formula>
    </cfRule>
    <cfRule type="containsText" dxfId="39" priority="37" stopIfTrue="1" operator="containsText" text="2">
      <formula>NOT(ISERROR(SEARCH("2",JF32)))</formula>
    </cfRule>
    <cfRule type="containsText" dxfId="38" priority="38" stopIfTrue="1" operator="containsText" text="4">
      <formula>NOT(ISERROR(SEARCH("4",JF32)))</formula>
    </cfRule>
    <cfRule type="containsText" dxfId="37" priority="39" stopIfTrue="1" operator="containsText" text="3">
      <formula>NOT(ISERROR(SEARCH("3",JF32)))</formula>
    </cfRule>
    <cfRule type="containsText" dxfId="36" priority="40" stopIfTrue="1" operator="containsText" text="0">
      <formula>NOT(ISERROR(SEARCH("0",JF32)))</formula>
    </cfRule>
  </conditionalFormatting>
  <conditionalFormatting sqref="JC32">
    <cfRule type="containsText" dxfId="35" priority="31" stopIfTrue="1" operator="containsText" text="1">
      <formula>NOT(ISERROR(SEARCH("1",JC32)))</formula>
    </cfRule>
    <cfRule type="containsText" dxfId="34" priority="32" stopIfTrue="1" operator="containsText" text="2">
      <formula>NOT(ISERROR(SEARCH("2",JC32)))</formula>
    </cfRule>
    <cfRule type="containsText" dxfId="33" priority="33" stopIfTrue="1" operator="containsText" text="4">
      <formula>NOT(ISERROR(SEARCH("4",JC32)))</formula>
    </cfRule>
    <cfRule type="containsText" dxfId="32" priority="34" stopIfTrue="1" operator="containsText" text="3">
      <formula>NOT(ISERROR(SEARCH("3",JC32)))</formula>
    </cfRule>
    <cfRule type="containsText" dxfId="31" priority="35" stopIfTrue="1" operator="containsText" text="0">
      <formula>NOT(ISERROR(SEARCH("0",JC32)))</formula>
    </cfRule>
  </conditionalFormatting>
  <conditionalFormatting sqref="JC32">
    <cfRule type="containsText" dxfId="30" priority="26" stopIfTrue="1" operator="containsText" text="1">
      <formula>NOT(ISERROR(SEARCH("1",JC32)))</formula>
    </cfRule>
    <cfRule type="containsText" dxfId="29" priority="27" stopIfTrue="1" operator="containsText" text="2">
      <formula>NOT(ISERROR(SEARCH("2",JC32)))</formula>
    </cfRule>
    <cfRule type="containsText" dxfId="28" priority="28" stopIfTrue="1" operator="containsText" text="4">
      <formula>NOT(ISERROR(SEARCH("4",JC32)))</formula>
    </cfRule>
    <cfRule type="containsText" dxfId="27" priority="29" stopIfTrue="1" operator="containsText" text="3">
      <formula>NOT(ISERROR(SEARCH("3",JC32)))</formula>
    </cfRule>
    <cfRule type="containsText" dxfId="26" priority="30" stopIfTrue="1" operator="containsText" text="0">
      <formula>NOT(ISERROR(SEARCH("0",JC32)))</formula>
    </cfRule>
  </conditionalFormatting>
  <conditionalFormatting sqref="JC32">
    <cfRule type="containsText" dxfId="25" priority="21" stopIfTrue="1" operator="containsText" text="1">
      <formula>NOT(ISERROR(SEARCH("1",JC32)))</formula>
    </cfRule>
    <cfRule type="containsText" dxfId="24" priority="22" stopIfTrue="1" operator="containsText" text="2">
      <formula>NOT(ISERROR(SEARCH("2",JC32)))</formula>
    </cfRule>
    <cfRule type="containsText" dxfId="23" priority="23" stopIfTrue="1" operator="containsText" text="4">
      <formula>NOT(ISERROR(SEARCH("4",JC32)))</formula>
    </cfRule>
    <cfRule type="containsText" dxfId="22" priority="24" stopIfTrue="1" operator="containsText" text="3">
      <formula>NOT(ISERROR(SEARCH("3",JC32)))</formula>
    </cfRule>
    <cfRule type="containsText" dxfId="21" priority="25" stopIfTrue="1" operator="containsText" text="0">
      <formula>NOT(ISERROR(SEARCH("0",JC32)))</formula>
    </cfRule>
  </conditionalFormatting>
  <conditionalFormatting sqref="JC32">
    <cfRule type="containsText" dxfId="20" priority="16" stopIfTrue="1" operator="containsText" text="1">
      <formula>NOT(ISERROR(SEARCH("1",JC32)))</formula>
    </cfRule>
    <cfRule type="containsText" dxfId="19" priority="17" stopIfTrue="1" operator="containsText" text="2">
      <formula>NOT(ISERROR(SEARCH("2",JC32)))</formula>
    </cfRule>
    <cfRule type="containsText" dxfId="18" priority="18" stopIfTrue="1" operator="containsText" text="4">
      <formula>NOT(ISERROR(SEARCH("4",JC32)))</formula>
    </cfRule>
    <cfRule type="containsText" dxfId="17" priority="19" stopIfTrue="1" operator="containsText" text="3">
      <formula>NOT(ISERROR(SEARCH("3",JC32)))</formula>
    </cfRule>
    <cfRule type="containsText" dxfId="16" priority="20" stopIfTrue="1" operator="containsText" text="0">
      <formula>NOT(ISERROR(SEARCH("0",JC32)))</formula>
    </cfRule>
  </conditionalFormatting>
  <conditionalFormatting sqref="JB32">
    <cfRule type="containsText" dxfId="15" priority="11" stopIfTrue="1" operator="containsText" text="1">
      <formula>NOT(ISERROR(SEARCH("1",JB32)))</formula>
    </cfRule>
    <cfRule type="containsText" dxfId="14" priority="12" stopIfTrue="1" operator="containsText" text="2">
      <formula>NOT(ISERROR(SEARCH("2",JB32)))</formula>
    </cfRule>
    <cfRule type="containsText" dxfId="13" priority="13" stopIfTrue="1" operator="containsText" text="4">
      <formula>NOT(ISERROR(SEARCH("4",JB32)))</formula>
    </cfRule>
    <cfRule type="containsText" dxfId="12" priority="14" stopIfTrue="1" operator="containsText" text="3">
      <formula>NOT(ISERROR(SEARCH("3",JB32)))</formula>
    </cfRule>
    <cfRule type="containsText" dxfId="11" priority="15" stopIfTrue="1" operator="containsText" text="0">
      <formula>NOT(ISERROR(SEARCH("0",JB32)))</formula>
    </cfRule>
  </conditionalFormatting>
  <conditionalFormatting sqref="JB32">
    <cfRule type="containsText" dxfId="10" priority="6" stopIfTrue="1" operator="containsText" text="1">
      <formula>NOT(ISERROR(SEARCH("1",JB32)))</formula>
    </cfRule>
    <cfRule type="containsText" dxfId="9" priority="7" stopIfTrue="1" operator="containsText" text="2">
      <formula>NOT(ISERROR(SEARCH("2",JB32)))</formula>
    </cfRule>
    <cfRule type="containsText" dxfId="8" priority="8" stopIfTrue="1" operator="containsText" text="4">
      <formula>NOT(ISERROR(SEARCH("4",JB32)))</formula>
    </cfRule>
    <cfRule type="containsText" dxfId="7" priority="9" stopIfTrue="1" operator="containsText" text="3">
      <formula>NOT(ISERROR(SEARCH("3",JB32)))</formula>
    </cfRule>
    <cfRule type="containsText" dxfId="6" priority="10" stopIfTrue="1" operator="containsText" text="0">
      <formula>NOT(ISERROR(SEARCH("0",JB32)))</formula>
    </cfRule>
  </conditionalFormatting>
  <conditionalFormatting sqref="JB32">
    <cfRule type="containsText" dxfId="5" priority="1" stopIfTrue="1" operator="containsText" text="1">
      <formula>NOT(ISERROR(SEARCH("1",JB32)))</formula>
    </cfRule>
    <cfRule type="containsText" dxfId="4" priority="2" stopIfTrue="1" operator="containsText" text="2">
      <formula>NOT(ISERROR(SEARCH("2",JB32)))</formula>
    </cfRule>
    <cfRule type="containsText" dxfId="3" priority="3" stopIfTrue="1" operator="containsText" text="4">
      <formula>NOT(ISERROR(SEARCH("4",JB32)))</formula>
    </cfRule>
    <cfRule type="containsText" dxfId="2" priority="4" stopIfTrue="1" operator="containsText" text="3">
      <formula>NOT(ISERROR(SEARCH("3",JB32)))</formula>
    </cfRule>
    <cfRule type="containsText" dxfId="1" priority="5" stopIfTrue="1" operator="containsText" text="0">
      <formula>NOT(ISERROR(SEARCH("0",JB32)))</formula>
    </cfRule>
  </conditionalFormatting>
  <pageMargins left="0.25" right="0.25" top="0.75" bottom="0.75" header="0.3" footer="0.3"/>
  <pageSetup paperSize="9" scale="1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tabSelected="1" zoomScale="70" zoomScaleNormal="70" zoomScaleSheetLayoutView="85" workbookViewId="0">
      <selection activeCell="V13" sqref="V13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customWidth="1"/>
    <col min="5" max="5" width="10.69921875" style="1" customWidth="1"/>
    <col min="6" max="6" width="5.3984375" style="1" customWidth="1"/>
    <col min="7" max="7" width="28.5" style="1" customWidth="1"/>
    <col min="8" max="8" width="41" style="1" customWidth="1"/>
    <col min="9" max="9" width="21.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432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1852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28.8" x14ac:dyDescent="0.4">
      <c r="A6" s="55">
        <v>1</v>
      </c>
      <c r="B6" s="487" t="s">
        <v>17</v>
      </c>
      <c r="C6" s="57" t="s">
        <v>234</v>
      </c>
      <c r="D6" s="54" t="s">
        <v>235</v>
      </c>
      <c r="E6" s="53" t="s">
        <v>236</v>
      </c>
      <c r="F6" s="39">
        <v>1.3</v>
      </c>
      <c r="G6" s="51" t="s">
        <v>190</v>
      </c>
      <c r="H6" s="51" t="s">
        <v>223</v>
      </c>
      <c r="I6" s="49" t="s">
        <v>207</v>
      </c>
      <c r="J6" s="39">
        <v>2</v>
      </c>
      <c r="K6" s="39">
        <v>4</v>
      </c>
      <c r="L6" s="39">
        <v>8</v>
      </c>
      <c r="M6" s="49" t="s">
        <v>208</v>
      </c>
      <c r="N6" s="39">
        <v>1</v>
      </c>
      <c r="O6" s="39">
        <v>4</v>
      </c>
      <c r="P6" s="39">
        <v>4</v>
      </c>
      <c r="Q6" s="39" t="s">
        <v>1853</v>
      </c>
      <c r="R6" s="39" t="s">
        <v>1771</v>
      </c>
      <c r="S6" s="39" t="s">
        <v>1854</v>
      </c>
    </row>
    <row r="7" spans="1:19" ht="43.2" x14ac:dyDescent="0.4">
      <c r="A7" s="2">
        <v>2</v>
      </c>
      <c r="B7" s="488"/>
      <c r="C7" s="52" t="s">
        <v>237</v>
      </c>
      <c r="D7" s="53" t="s">
        <v>238</v>
      </c>
      <c r="E7" s="53" t="s">
        <v>185</v>
      </c>
      <c r="F7" s="39">
        <v>4.0999999999999996</v>
      </c>
      <c r="G7" s="51" t="s">
        <v>191</v>
      </c>
      <c r="H7" s="51" t="s">
        <v>224</v>
      </c>
      <c r="I7" s="49" t="s">
        <v>207</v>
      </c>
      <c r="J7" s="39">
        <v>2</v>
      </c>
      <c r="K7" s="39">
        <v>2</v>
      </c>
      <c r="L7" s="39">
        <v>4</v>
      </c>
      <c r="M7" s="49" t="s">
        <v>216</v>
      </c>
      <c r="N7" s="39">
        <v>1</v>
      </c>
      <c r="O7" s="39">
        <v>2</v>
      </c>
      <c r="P7" s="39">
        <v>2</v>
      </c>
      <c r="Q7" s="39" t="s">
        <v>1853</v>
      </c>
      <c r="R7" s="39" t="s">
        <v>1771</v>
      </c>
      <c r="S7" s="39" t="s">
        <v>1854</v>
      </c>
    </row>
    <row r="8" spans="1:19" ht="28.8" x14ac:dyDescent="0.4">
      <c r="A8" s="55">
        <v>3</v>
      </c>
      <c r="B8" s="488"/>
      <c r="C8" s="52"/>
      <c r="D8" s="53" t="s">
        <v>238</v>
      </c>
      <c r="E8" s="53" t="s">
        <v>185</v>
      </c>
      <c r="F8" s="39" t="s">
        <v>198</v>
      </c>
      <c r="G8" s="51" t="s">
        <v>192</v>
      </c>
      <c r="H8" s="51" t="s">
        <v>225</v>
      </c>
      <c r="I8" s="49" t="s">
        <v>207</v>
      </c>
      <c r="J8" s="39">
        <v>2</v>
      </c>
      <c r="K8" s="39">
        <v>2</v>
      </c>
      <c r="L8" s="39">
        <v>4</v>
      </c>
      <c r="M8" s="49" t="s">
        <v>217</v>
      </c>
      <c r="N8" s="39">
        <v>1</v>
      </c>
      <c r="O8" s="39">
        <v>2</v>
      </c>
      <c r="P8" s="39">
        <v>2</v>
      </c>
      <c r="Q8" s="39" t="s">
        <v>1853</v>
      </c>
      <c r="R8" s="39" t="s">
        <v>1771</v>
      </c>
      <c r="S8" s="39" t="s">
        <v>1854</v>
      </c>
    </row>
    <row r="9" spans="1:19" ht="43.2" x14ac:dyDescent="0.4">
      <c r="A9" s="2">
        <v>4</v>
      </c>
      <c r="B9" s="488"/>
      <c r="C9" s="52" t="s">
        <v>186</v>
      </c>
      <c r="D9" s="54" t="s">
        <v>239</v>
      </c>
      <c r="E9" s="53" t="s">
        <v>185</v>
      </c>
      <c r="F9" s="39" t="s">
        <v>199</v>
      </c>
      <c r="G9" s="51" t="s">
        <v>49</v>
      </c>
      <c r="H9" s="51" t="s">
        <v>226</v>
      </c>
      <c r="I9" s="49" t="s">
        <v>170</v>
      </c>
      <c r="J9" s="39">
        <v>1</v>
      </c>
      <c r="K9" s="39">
        <v>2</v>
      </c>
      <c r="L9" s="39">
        <v>2</v>
      </c>
      <c r="M9" s="49" t="s">
        <v>209</v>
      </c>
      <c r="N9" s="39">
        <v>1</v>
      </c>
      <c r="O9" s="39">
        <v>2</v>
      </c>
      <c r="P9" s="39">
        <v>2</v>
      </c>
      <c r="Q9" s="39" t="s">
        <v>1853</v>
      </c>
      <c r="R9" s="39" t="s">
        <v>1771</v>
      </c>
      <c r="S9" s="39" t="s">
        <v>1854</v>
      </c>
    </row>
    <row r="10" spans="1:19" ht="43.2" x14ac:dyDescent="0.4">
      <c r="A10" s="55">
        <v>5</v>
      </c>
      <c r="B10" s="489"/>
      <c r="C10" s="52"/>
      <c r="D10" s="54" t="s">
        <v>239</v>
      </c>
      <c r="E10" s="53" t="s">
        <v>185</v>
      </c>
      <c r="F10" s="39" t="s">
        <v>199</v>
      </c>
      <c r="G10" s="51" t="s">
        <v>192</v>
      </c>
      <c r="H10" s="51" t="s">
        <v>227</v>
      </c>
      <c r="I10" s="49" t="s">
        <v>170</v>
      </c>
      <c r="J10" s="39">
        <v>1</v>
      </c>
      <c r="K10" s="39">
        <v>3</v>
      </c>
      <c r="L10" s="39">
        <v>3</v>
      </c>
      <c r="M10" s="49" t="s">
        <v>210</v>
      </c>
      <c r="N10" s="39">
        <v>1</v>
      </c>
      <c r="O10" s="39">
        <v>3</v>
      </c>
      <c r="P10" s="39">
        <v>3</v>
      </c>
      <c r="Q10" s="39" t="s">
        <v>1853</v>
      </c>
      <c r="R10" s="39" t="s">
        <v>1771</v>
      </c>
      <c r="S10" s="39" t="s">
        <v>1854</v>
      </c>
    </row>
    <row r="11" spans="1:19" ht="43.2" x14ac:dyDescent="0.4">
      <c r="A11" s="2">
        <v>6</v>
      </c>
      <c r="B11" s="487" t="s">
        <v>221</v>
      </c>
      <c r="C11" s="52" t="s">
        <v>240</v>
      </c>
      <c r="D11" s="53" t="s">
        <v>188</v>
      </c>
      <c r="E11" s="53" t="s">
        <v>185</v>
      </c>
      <c r="F11" s="39" t="s">
        <v>199</v>
      </c>
      <c r="G11" s="51" t="s">
        <v>46</v>
      </c>
      <c r="H11" s="51" t="s">
        <v>193</v>
      </c>
      <c r="I11" s="49" t="s">
        <v>252</v>
      </c>
      <c r="J11" s="39">
        <v>1</v>
      </c>
      <c r="K11" s="39">
        <v>3</v>
      </c>
      <c r="L11" s="39">
        <v>3</v>
      </c>
      <c r="M11" s="49" t="s">
        <v>211</v>
      </c>
      <c r="N11" s="39">
        <v>1</v>
      </c>
      <c r="O11" s="39">
        <v>3</v>
      </c>
      <c r="P11" s="39">
        <v>3</v>
      </c>
      <c r="Q11" s="39" t="s">
        <v>1853</v>
      </c>
      <c r="R11" s="39" t="s">
        <v>1771</v>
      </c>
      <c r="S11" s="39" t="s">
        <v>1854</v>
      </c>
    </row>
    <row r="12" spans="1:19" ht="28.8" x14ac:dyDescent="0.4">
      <c r="A12" s="55">
        <v>7</v>
      </c>
      <c r="B12" s="488"/>
      <c r="C12" s="52"/>
      <c r="D12" s="53" t="s">
        <v>188</v>
      </c>
      <c r="E12" s="53" t="s">
        <v>185</v>
      </c>
      <c r="F12" s="39" t="s">
        <v>200</v>
      </c>
      <c r="G12" s="56" t="s">
        <v>190</v>
      </c>
      <c r="H12" s="51" t="s">
        <v>228</v>
      </c>
      <c r="I12" s="49" t="s">
        <v>253</v>
      </c>
      <c r="J12" s="39">
        <v>3</v>
      </c>
      <c r="K12" s="39">
        <v>2</v>
      </c>
      <c r="L12" s="39">
        <v>6</v>
      </c>
      <c r="M12" s="49" t="s">
        <v>213</v>
      </c>
      <c r="N12" s="39">
        <v>2</v>
      </c>
      <c r="O12" s="39">
        <v>2</v>
      </c>
      <c r="P12" s="39">
        <v>4</v>
      </c>
      <c r="Q12" s="39" t="s">
        <v>1853</v>
      </c>
      <c r="R12" s="39" t="s">
        <v>1771</v>
      </c>
      <c r="S12" s="39" t="s">
        <v>1854</v>
      </c>
    </row>
    <row r="13" spans="1:19" ht="43.2" x14ac:dyDescent="0.4">
      <c r="A13" s="2">
        <v>8</v>
      </c>
      <c r="B13" s="488"/>
      <c r="C13" s="52" t="s">
        <v>241</v>
      </c>
      <c r="D13" s="53" t="s">
        <v>188</v>
      </c>
      <c r="E13" s="53" t="s">
        <v>185</v>
      </c>
      <c r="F13" s="39" t="s">
        <v>201</v>
      </c>
      <c r="G13" s="51" t="s">
        <v>46</v>
      </c>
      <c r="H13" s="51" t="s">
        <v>193</v>
      </c>
      <c r="I13" s="49" t="s">
        <v>252</v>
      </c>
      <c r="J13" s="39">
        <v>1</v>
      </c>
      <c r="K13" s="39">
        <v>3</v>
      </c>
      <c r="L13" s="39">
        <v>3</v>
      </c>
      <c r="M13" s="49" t="s">
        <v>211</v>
      </c>
      <c r="N13" s="39">
        <v>1</v>
      </c>
      <c r="O13" s="39">
        <v>3</v>
      </c>
      <c r="P13" s="39">
        <v>3</v>
      </c>
      <c r="Q13" s="39" t="s">
        <v>1853</v>
      </c>
      <c r="R13" s="39" t="s">
        <v>1771</v>
      </c>
      <c r="S13" s="39" t="s">
        <v>1854</v>
      </c>
    </row>
    <row r="14" spans="1:19" ht="28.8" x14ac:dyDescent="0.4">
      <c r="A14" s="55">
        <v>9</v>
      </c>
      <c r="B14" s="488"/>
      <c r="C14" s="52"/>
      <c r="D14" s="53" t="s">
        <v>188</v>
      </c>
      <c r="E14" s="53" t="s">
        <v>185</v>
      </c>
      <c r="F14" s="39" t="s">
        <v>198</v>
      </c>
      <c r="G14" s="56" t="s">
        <v>190</v>
      </c>
      <c r="H14" s="51" t="s">
        <v>228</v>
      </c>
      <c r="I14" s="49" t="s">
        <v>253</v>
      </c>
      <c r="J14" s="39">
        <v>3</v>
      </c>
      <c r="K14" s="39">
        <v>2</v>
      </c>
      <c r="L14" s="39">
        <v>6</v>
      </c>
      <c r="M14" s="49" t="s">
        <v>213</v>
      </c>
      <c r="N14" s="39">
        <v>2</v>
      </c>
      <c r="O14" s="39">
        <v>2</v>
      </c>
      <c r="P14" s="39">
        <v>4</v>
      </c>
      <c r="Q14" s="39" t="s">
        <v>1853</v>
      </c>
      <c r="R14" s="39" t="s">
        <v>1771</v>
      </c>
      <c r="S14" s="39" t="s">
        <v>1854</v>
      </c>
    </row>
    <row r="15" spans="1:19" ht="43.2" x14ac:dyDescent="0.4">
      <c r="A15" s="2">
        <v>10</v>
      </c>
      <c r="B15" s="488"/>
      <c r="C15" s="487" t="s">
        <v>242</v>
      </c>
      <c r="D15" s="54" t="s">
        <v>239</v>
      </c>
      <c r="E15" s="53" t="s">
        <v>185</v>
      </c>
      <c r="F15" s="39">
        <v>1.1000000000000001</v>
      </c>
      <c r="G15" s="51" t="s">
        <v>46</v>
      </c>
      <c r="H15" s="51" t="s">
        <v>194</v>
      </c>
      <c r="I15" s="49" t="s">
        <v>170</v>
      </c>
      <c r="J15" s="39">
        <v>2</v>
      </c>
      <c r="K15" s="39">
        <v>3</v>
      </c>
      <c r="L15" s="39">
        <v>6</v>
      </c>
      <c r="M15" s="49" t="s">
        <v>218</v>
      </c>
      <c r="N15" s="39">
        <v>1</v>
      </c>
      <c r="O15" s="39">
        <v>3</v>
      </c>
      <c r="P15" s="39">
        <v>3</v>
      </c>
      <c r="Q15" s="39" t="s">
        <v>1853</v>
      </c>
      <c r="R15" s="39" t="s">
        <v>1771</v>
      </c>
      <c r="S15" s="39" t="s">
        <v>1854</v>
      </c>
    </row>
    <row r="16" spans="1:19" ht="57.6" x14ac:dyDescent="0.4">
      <c r="A16" s="55">
        <v>11</v>
      </c>
      <c r="B16" s="488"/>
      <c r="C16" s="488"/>
      <c r="D16" s="54" t="s">
        <v>239</v>
      </c>
      <c r="E16" s="53" t="s">
        <v>185</v>
      </c>
      <c r="F16" s="39">
        <v>4.0999999999999996</v>
      </c>
      <c r="G16" s="56" t="s">
        <v>190</v>
      </c>
      <c r="H16" s="51" t="s">
        <v>229</v>
      </c>
      <c r="I16" s="49" t="s">
        <v>254</v>
      </c>
      <c r="J16" s="39">
        <v>2</v>
      </c>
      <c r="K16" s="39">
        <v>4</v>
      </c>
      <c r="L16" s="39">
        <v>8</v>
      </c>
      <c r="M16" s="49" t="s">
        <v>219</v>
      </c>
      <c r="N16" s="39">
        <v>1</v>
      </c>
      <c r="O16" s="39">
        <v>4</v>
      </c>
      <c r="P16" s="39">
        <v>4</v>
      </c>
      <c r="Q16" s="39" t="s">
        <v>1853</v>
      </c>
      <c r="R16" s="39" t="s">
        <v>1771</v>
      </c>
      <c r="S16" s="39" t="s">
        <v>1854</v>
      </c>
    </row>
    <row r="17" spans="1:19" ht="43.2" x14ac:dyDescent="0.4">
      <c r="A17" s="2">
        <v>12</v>
      </c>
      <c r="B17" s="488"/>
      <c r="C17" s="488"/>
      <c r="D17" s="54" t="s">
        <v>239</v>
      </c>
      <c r="E17" s="53" t="s">
        <v>185</v>
      </c>
      <c r="F17" s="39" t="s">
        <v>202</v>
      </c>
      <c r="G17" s="51" t="s">
        <v>49</v>
      </c>
      <c r="H17" s="51" t="s">
        <v>226</v>
      </c>
      <c r="I17" s="49" t="s">
        <v>170</v>
      </c>
      <c r="J17" s="39">
        <v>1</v>
      </c>
      <c r="K17" s="39">
        <v>2</v>
      </c>
      <c r="L17" s="39">
        <v>2</v>
      </c>
      <c r="M17" s="49" t="s">
        <v>209</v>
      </c>
      <c r="N17" s="39">
        <v>1</v>
      </c>
      <c r="O17" s="39">
        <v>2</v>
      </c>
      <c r="P17" s="39">
        <v>2</v>
      </c>
      <c r="Q17" s="39" t="s">
        <v>1853</v>
      </c>
      <c r="R17" s="39" t="s">
        <v>1771</v>
      </c>
      <c r="S17" s="39" t="s">
        <v>1854</v>
      </c>
    </row>
    <row r="18" spans="1:19" ht="43.2" x14ac:dyDescent="0.4">
      <c r="A18" s="55">
        <v>13</v>
      </c>
      <c r="B18" s="488"/>
      <c r="C18" s="489"/>
      <c r="D18" s="54" t="s">
        <v>239</v>
      </c>
      <c r="E18" s="53" t="s">
        <v>185</v>
      </c>
      <c r="F18" s="39" t="s">
        <v>203</v>
      </c>
      <c r="G18" s="51" t="s">
        <v>192</v>
      </c>
      <c r="H18" s="51" t="s">
        <v>227</v>
      </c>
      <c r="I18" s="49" t="s">
        <v>170</v>
      </c>
      <c r="J18" s="39">
        <v>1</v>
      </c>
      <c r="K18" s="39">
        <v>3</v>
      </c>
      <c r="L18" s="39">
        <v>3</v>
      </c>
      <c r="M18" s="49" t="s">
        <v>210</v>
      </c>
      <c r="N18" s="39">
        <v>1</v>
      </c>
      <c r="O18" s="39">
        <v>3</v>
      </c>
      <c r="P18" s="39">
        <v>3</v>
      </c>
      <c r="Q18" s="39" t="s">
        <v>1853</v>
      </c>
      <c r="R18" s="39" t="s">
        <v>1771</v>
      </c>
      <c r="S18" s="39" t="s">
        <v>1854</v>
      </c>
    </row>
    <row r="19" spans="1:19" ht="43.2" x14ac:dyDescent="0.4">
      <c r="A19" s="2">
        <v>14</v>
      </c>
      <c r="B19" s="488"/>
      <c r="C19" s="52" t="s">
        <v>243</v>
      </c>
      <c r="D19" s="53" t="s">
        <v>188</v>
      </c>
      <c r="E19" s="53" t="s">
        <v>185</v>
      </c>
      <c r="F19" s="39" t="s">
        <v>204</v>
      </c>
      <c r="G19" s="51" t="s">
        <v>46</v>
      </c>
      <c r="H19" s="51" t="s">
        <v>193</v>
      </c>
      <c r="I19" s="49" t="s">
        <v>252</v>
      </c>
      <c r="J19" s="39">
        <v>1</v>
      </c>
      <c r="K19" s="39">
        <v>3</v>
      </c>
      <c r="L19" s="39">
        <v>3</v>
      </c>
      <c r="M19" s="49" t="s">
        <v>211</v>
      </c>
      <c r="N19" s="39">
        <v>1</v>
      </c>
      <c r="O19" s="39">
        <v>3</v>
      </c>
      <c r="P19" s="39">
        <v>3</v>
      </c>
      <c r="Q19" s="39" t="s">
        <v>1853</v>
      </c>
      <c r="R19" s="39" t="s">
        <v>1771</v>
      </c>
      <c r="S19" s="39" t="s">
        <v>1854</v>
      </c>
    </row>
    <row r="20" spans="1:19" ht="28.8" x14ac:dyDescent="0.4">
      <c r="A20" s="55">
        <v>15</v>
      </c>
      <c r="B20" s="488"/>
      <c r="C20" s="52"/>
      <c r="D20" s="53" t="s">
        <v>188</v>
      </c>
      <c r="E20" s="53" t="s">
        <v>185</v>
      </c>
      <c r="F20" s="39" t="s">
        <v>199</v>
      </c>
      <c r="G20" s="56" t="s">
        <v>190</v>
      </c>
      <c r="H20" s="51" t="s">
        <v>228</v>
      </c>
      <c r="I20" s="49" t="s">
        <v>253</v>
      </c>
      <c r="J20" s="39">
        <v>3</v>
      </c>
      <c r="K20" s="39">
        <v>2</v>
      </c>
      <c r="L20" s="39">
        <v>6</v>
      </c>
      <c r="M20" s="49" t="s">
        <v>213</v>
      </c>
      <c r="N20" s="39">
        <v>2</v>
      </c>
      <c r="O20" s="39">
        <v>2</v>
      </c>
      <c r="P20" s="39">
        <v>4</v>
      </c>
      <c r="Q20" s="39" t="s">
        <v>1853</v>
      </c>
      <c r="R20" s="39" t="s">
        <v>1771</v>
      </c>
      <c r="S20" s="39" t="s">
        <v>1854</v>
      </c>
    </row>
    <row r="21" spans="1:19" ht="43.2" x14ac:dyDescent="0.4">
      <c r="A21" s="2">
        <v>16</v>
      </c>
      <c r="B21" s="488"/>
      <c r="C21" s="52" t="s">
        <v>244</v>
      </c>
      <c r="D21" s="53" t="s">
        <v>188</v>
      </c>
      <c r="E21" s="53" t="s">
        <v>185</v>
      </c>
      <c r="F21" s="39" t="s">
        <v>199</v>
      </c>
      <c r="G21" s="51" t="s">
        <v>46</v>
      </c>
      <c r="H21" s="51" t="s">
        <v>193</v>
      </c>
      <c r="I21" s="49" t="s">
        <v>252</v>
      </c>
      <c r="J21" s="39">
        <v>1</v>
      </c>
      <c r="K21" s="39">
        <v>3</v>
      </c>
      <c r="L21" s="39">
        <v>3</v>
      </c>
      <c r="M21" s="49" t="s">
        <v>211</v>
      </c>
      <c r="N21" s="39">
        <v>1</v>
      </c>
      <c r="O21" s="39">
        <v>3</v>
      </c>
      <c r="P21" s="39">
        <v>3</v>
      </c>
      <c r="Q21" s="39" t="s">
        <v>1853</v>
      </c>
      <c r="R21" s="39" t="s">
        <v>1771</v>
      </c>
      <c r="S21" s="39" t="s">
        <v>1854</v>
      </c>
    </row>
    <row r="22" spans="1:19" ht="28.8" x14ac:dyDescent="0.4">
      <c r="A22" s="55">
        <v>17</v>
      </c>
      <c r="B22" s="488"/>
      <c r="C22" s="52"/>
      <c r="D22" s="53" t="s">
        <v>188</v>
      </c>
      <c r="E22" s="53" t="s">
        <v>185</v>
      </c>
      <c r="F22" s="39" t="s">
        <v>199</v>
      </c>
      <c r="G22" s="56" t="s">
        <v>190</v>
      </c>
      <c r="H22" s="51" t="s">
        <v>228</v>
      </c>
      <c r="I22" s="49" t="s">
        <v>253</v>
      </c>
      <c r="J22" s="39">
        <v>3</v>
      </c>
      <c r="K22" s="39">
        <v>2</v>
      </c>
      <c r="L22" s="39">
        <v>6</v>
      </c>
      <c r="M22" s="49" t="s">
        <v>213</v>
      </c>
      <c r="N22" s="39">
        <v>2</v>
      </c>
      <c r="O22" s="39">
        <v>2</v>
      </c>
      <c r="P22" s="39">
        <v>4</v>
      </c>
      <c r="Q22" s="39" t="s">
        <v>1853</v>
      </c>
      <c r="R22" s="39" t="s">
        <v>1771</v>
      </c>
      <c r="S22" s="39" t="s">
        <v>1854</v>
      </c>
    </row>
    <row r="23" spans="1:19" ht="28.8" x14ac:dyDescent="0.4">
      <c r="A23" s="2">
        <v>18</v>
      </c>
      <c r="B23" s="488"/>
      <c r="C23" s="52"/>
      <c r="D23" s="53" t="s">
        <v>245</v>
      </c>
      <c r="E23" s="53" t="s">
        <v>185</v>
      </c>
      <c r="F23" s="39" t="s">
        <v>200</v>
      </c>
      <c r="G23" s="51" t="s">
        <v>46</v>
      </c>
      <c r="H23" s="51" t="s">
        <v>230</v>
      </c>
      <c r="I23" s="49" t="s">
        <v>207</v>
      </c>
      <c r="J23" s="39">
        <v>1</v>
      </c>
      <c r="K23" s="39">
        <v>3</v>
      </c>
      <c r="L23" s="39">
        <v>3</v>
      </c>
      <c r="M23" s="49" t="s">
        <v>220</v>
      </c>
      <c r="N23" s="39">
        <v>1</v>
      </c>
      <c r="O23" s="39">
        <v>3</v>
      </c>
      <c r="P23" s="39">
        <v>3</v>
      </c>
      <c r="Q23" s="39" t="s">
        <v>1853</v>
      </c>
      <c r="R23" s="39" t="s">
        <v>1771</v>
      </c>
      <c r="S23" s="39" t="s">
        <v>1854</v>
      </c>
    </row>
    <row r="24" spans="1:19" ht="43.2" x14ac:dyDescent="0.4">
      <c r="A24" s="55">
        <v>19</v>
      </c>
      <c r="B24" s="488"/>
      <c r="C24" s="52" t="s">
        <v>246</v>
      </c>
      <c r="D24" s="54" t="s">
        <v>239</v>
      </c>
      <c r="E24" s="53" t="s">
        <v>185</v>
      </c>
      <c r="F24" s="39" t="s">
        <v>201</v>
      </c>
      <c r="G24" s="51" t="s">
        <v>46</v>
      </c>
      <c r="H24" s="51" t="s">
        <v>193</v>
      </c>
      <c r="I24" s="49" t="s">
        <v>252</v>
      </c>
      <c r="J24" s="39">
        <v>1</v>
      </c>
      <c r="K24" s="39">
        <v>3</v>
      </c>
      <c r="L24" s="39">
        <v>3</v>
      </c>
      <c r="M24" s="49" t="s">
        <v>211</v>
      </c>
      <c r="N24" s="39">
        <v>1</v>
      </c>
      <c r="O24" s="39">
        <v>3</v>
      </c>
      <c r="P24" s="39">
        <v>3</v>
      </c>
      <c r="Q24" s="39" t="s">
        <v>1853</v>
      </c>
      <c r="R24" s="39" t="s">
        <v>1771</v>
      </c>
      <c r="S24" s="39" t="s">
        <v>1854</v>
      </c>
    </row>
    <row r="25" spans="1:19" ht="57.6" x14ac:dyDescent="0.4">
      <c r="A25" s="2">
        <v>20</v>
      </c>
      <c r="B25" s="488"/>
      <c r="C25" s="52"/>
      <c r="D25" s="54" t="s">
        <v>239</v>
      </c>
      <c r="E25" s="53" t="s">
        <v>185</v>
      </c>
      <c r="F25" s="39" t="s">
        <v>198</v>
      </c>
      <c r="G25" s="56" t="s">
        <v>190</v>
      </c>
      <c r="H25" s="51" t="s">
        <v>229</v>
      </c>
      <c r="I25" s="49" t="s">
        <v>254</v>
      </c>
      <c r="J25" s="39">
        <v>2</v>
      </c>
      <c r="K25" s="39">
        <v>4</v>
      </c>
      <c r="L25" s="39">
        <v>8</v>
      </c>
      <c r="M25" s="49" t="s">
        <v>219</v>
      </c>
      <c r="N25" s="39">
        <v>2</v>
      </c>
      <c r="O25" s="39">
        <v>4</v>
      </c>
      <c r="P25" s="39">
        <v>8</v>
      </c>
      <c r="Q25" s="39" t="s">
        <v>1853</v>
      </c>
      <c r="R25" s="39" t="s">
        <v>1771</v>
      </c>
      <c r="S25" s="39" t="s">
        <v>1854</v>
      </c>
    </row>
    <row r="26" spans="1:19" ht="43.2" x14ac:dyDescent="0.4">
      <c r="A26" s="55">
        <v>21</v>
      </c>
      <c r="B26" s="488"/>
      <c r="C26" s="52" t="s">
        <v>247</v>
      </c>
      <c r="D26" s="53" t="s">
        <v>188</v>
      </c>
      <c r="E26" s="53" t="s">
        <v>185</v>
      </c>
      <c r="F26" s="39" t="s">
        <v>200</v>
      </c>
      <c r="G26" s="51" t="s">
        <v>46</v>
      </c>
      <c r="H26" s="51" t="s">
        <v>193</v>
      </c>
      <c r="I26" s="49" t="s">
        <v>252</v>
      </c>
      <c r="J26" s="39">
        <v>1</v>
      </c>
      <c r="K26" s="39">
        <v>3</v>
      </c>
      <c r="L26" s="39">
        <v>3</v>
      </c>
      <c r="M26" s="49" t="s">
        <v>211</v>
      </c>
      <c r="N26" s="39">
        <v>1</v>
      </c>
      <c r="O26" s="39">
        <v>3</v>
      </c>
      <c r="P26" s="39">
        <v>3</v>
      </c>
      <c r="Q26" s="39" t="s">
        <v>1853</v>
      </c>
      <c r="R26" s="39" t="s">
        <v>1771</v>
      </c>
      <c r="S26" s="39" t="s">
        <v>1854</v>
      </c>
    </row>
    <row r="27" spans="1:19" ht="28.8" x14ac:dyDescent="0.4">
      <c r="A27" s="2">
        <v>22</v>
      </c>
      <c r="B27" s="489"/>
      <c r="C27" s="52"/>
      <c r="D27" s="53" t="s">
        <v>188</v>
      </c>
      <c r="E27" s="53" t="s">
        <v>185</v>
      </c>
      <c r="F27" s="39" t="s">
        <v>205</v>
      </c>
      <c r="G27" s="56" t="s">
        <v>190</v>
      </c>
      <c r="H27" s="51" t="s">
        <v>228</v>
      </c>
      <c r="I27" s="49" t="s">
        <v>253</v>
      </c>
      <c r="J27" s="39">
        <v>3</v>
      </c>
      <c r="K27" s="39">
        <v>2</v>
      </c>
      <c r="L27" s="39">
        <v>6</v>
      </c>
      <c r="M27" s="49" t="s">
        <v>213</v>
      </c>
      <c r="N27" s="39">
        <v>2</v>
      </c>
      <c r="O27" s="39">
        <v>2</v>
      </c>
      <c r="P27" s="39">
        <v>4</v>
      </c>
      <c r="Q27" s="39" t="s">
        <v>1853</v>
      </c>
      <c r="R27" s="39" t="s">
        <v>1771</v>
      </c>
      <c r="S27" s="39" t="s">
        <v>1854</v>
      </c>
    </row>
    <row r="28" spans="1:19" ht="43.2" x14ac:dyDescent="0.4">
      <c r="A28" s="55">
        <v>23</v>
      </c>
      <c r="B28" s="487" t="s">
        <v>222</v>
      </c>
      <c r="C28" s="52" t="s">
        <v>248</v>
      </c>
      <c r="D28" s="53" t="s">
        <v>188</v>
      </c>
      <c r="E28" s="53" t="s">
        <v>185</v>
      </c>
      <c r="F28" s="39">
        <v>1.1000000000000001</v>
      </c>
      <c r="G28" s="51" t="s">
        <v>46</v>
      </c>
      <c r="H28" s="51" t="s">
        <v>193</v>
      </c>
      <c r="I28" s="49" t="s">
        <v>252</v>
      </c>
      <c r="J28" s="39">
        <v>1</v>
      </c>
      <c r="K28" s="39">
        <v>3</v>
      </c>
      <c r="L28" s="39">
        <v>3</v>
      </c>
      <c r="M28" s="49" t="s">
        <v>211</v>
      </c>
      <c r="N28" s="39">
        <v>1</v>
      </c>
      <c r="O28" s="39">
        <v>3</v>
      </c>
      <c r="P28" s="39">
        <v>3</v>
      </c>
      <c r="Q28" s="39" t="s">
        <v>1853</v>
      </c>
      <c r="R28" s="39" t="s">
        <v>1771</v>
      </c>
      <c r="S28" s="39" t="s">
        <v>1854</v>
      </c>
    </row>
    <row r="29" spans="1:19" ht="28.8" x14ac:dyDescent="0.4">
      <c r="A29" s="2">
        <v>24</v>
      </c>
      <c r="B29" s="488"/>
      <c r="C29" s="52"/>
      <c r="D29" s="53" t="s">
        <v>188</v>
      </c>
      <c r="E29" s="53" t="s">
        <v>185</v>
      </c>
      <c r="F29" s="39" t="s">
        <v>202</v>
      </c>
      <c r="G29" s="56" t="s">
        <v>190</v>
      </c>
      <c r="H29" s="51" t="s">
        <v>228</v>
      </c>
      <c r="I29" s="49" t="s">
        <v>253</v>
      </c>
      <c r="J29" s="39">
        <v>3</v>
      </c>
      <c r="K29" s="39">
        <v>2</v>
      </c>
      <c r="L29" s="39">
        <v>6</v>
      </c>
      <c r="M29" s="49" t="s">
        <v>213</v>
      </c>
      <c r="N29" s="39">
        <v>2</v>
      </c>
      <c r="O29" s="39">
        <v>2</v>
      </c>
      <c r="P29" s="39">
        <v>4</v>
      </c>
      <c r="Q29" s="39" t="s">
        <v>1853</v>
      </c>
      <c r="R29" s="39" t="s">
        <v>1771</v>
      </c>
      <c r="S29" s="39" t="s">
        <v>1854</v>
      </c>
    </row>
    <row r="30" spans="1:19" ht="37.5" customHeight="1" x14ac:dyDescent="0.4">
      <c r="A30" s="55">
        <v>25</v>
      </c>
      <c r="B30" s="488"/>
      <c r="C30" s="57" t="s">
        <v>249</v>
      </c>
      <c r="D30" s="53" t="s">
        <v>187</v>
      </c>
      <c r="E30" s="53" t="s">
        <v>185</v>
      </c>
      <c r="F30" s="39" t="s">
        <v>200</v>
      </c>
      <c r="G30" s="51" t="s">
        <v>52</v>
      </c>
      <c r="H30" s="51" t="s">
        <v>195</v>
      </c>
      <c r="I30" s="49" t="s">
        <v>255</v>
      </c>
      <c r="J30" s="39">
        <v>2</v>
      </c>
      <c r="K30" s="39">
        <v>2</v>
      </c>
      <c r="L30" s="39">
        <v>4</v>
      </c>
      <c r="M30" s="49" t="s">
        <v>214</v>
      </c>
      <c r="N30" s="39">
        <v>2</v>
      </c>
      <c r="O30" s="39">
        <v>1</v>
      </c>
      <c r="P30" s="39">
        <v>2</v>
      </c>
      <c r="Q30" s="39" t="s">
        <v>1853</v>
      </c>
      <c r="R30" s="39" t="s">
        <v>1771</v>
      </c>
      <c r="S30" s="39" t="s">
        <v>1854</v>
      </c>
    </row>
    <row r="31" spans="1:19" ht="37.5" customHeight="1" x14ac:dyDescent="0.4">
      <c r="A31" s="2">
        <v>26</v>
      </c>
      <c r="B31" s="489"/>
      <c r="C31" s="57" t="s">
        <v>250</v>
      </c>
      <c r="D31" s="53" t="s">
        <v>187</v>
      </c>
      <c r="E31" s="53" t="s">
        <v>185</v>
      </c>
      <c r="F31" s="39" t="s">
        <v>206</v>
      </c>
      <c r="G31" s="51" t="s">
        <v>52</v>
      </c>
      <c r="H31" s="51" t="s">
        <v>195</v>
      </c>
      <c r="I31" s="49" t="s">
        <v>255</v>
      </c>
      <c r="J31" s="39">
        <v>2</v>
      </c>
      <c r="K31" s="39">
        <v>2</v>
      </c>
      <c r="L31" s="39">
        <v>4</v>
      </c>
      <c r="M31" s="49" t="s">
        <v>214</v>
      </c>
      <c r="N31" s="39">
        <v>2</v>
      </c>
      <c r="O31" s="39">
        <v>1</v>
      </c>
      <c r="P31" s="39">
        <v>2</v>
      </c>
      <c r="Q31" s="39" t="s">
        <v>1853</v>
      </c>
      <c r="R31" s="39" t="s">
        <v>1771</v>
      </c>
      <c r="S31" s="39" t="s">
        <v>1854</v>
      </c>
    </row>
    <row r="32" spans="1:19" ht="43.2" x14ac:dyDescent="0.4">
      <c r="A32" s="55">
        <v>27</v>
      </c>
      <c r="B32" s="487" t="s">
        <v>197</v>
      </c>
      <c r="C32" s="52" t="s">
        <v>251</v>
      </c>
      <c r="D32" s="53" t="s">
        <v>189</v>
      </c>
      <c r="E32" s="53" t="s">
        <v>185</v>
      </c>
      <c r="F32" s="39">
        <v>4.0999999999999996</v>
      </c>
      <c r="G32" s="51" t="s">
        <v>56</v>
      </c>
      <c r="H32" s="51" t="s">
        <v>231</v>
      </c>
      <c r="I32" s="49" t="s">
        <v>196</v>
      </c>
      <c r="J32" s="39">
        <v>2</v>
      </c>
      <c r="K32" s="39">
        <v>2</v>
      </c>
      <c r="L32" s="39">
        <v>4</v>
      </c>
      <c r="M32" s="49" t="s">
        <v>256</v>
      </c>
      <c r="N32" s="39">
        <v>2</v>
      </c>
      <c r="O32" s="39">
        <v>2</v>
      </c>
      <c r="P32" s="39">
        <v>4</v>
      </c>
      <c r="Q32" s="39" t="s">
        <v>1853</v>
      </c>
      <c r="R32" s="39" t="s">
        <v>1771</v>
      </c>
      <c r="S32" s="39" t="s">
        <v>1854</v>
      </c>
    </row>
    <row r="33" spans="1:19" ht="28.8" x14ac:dyDescent="0.4">
      <c r="A33" s="2">
        <v>28</v>
      </c>
      <c r="B33" s="488"/>
      <c r="C33" s="52"/>
      <c r="D33" s="53" t="s">
        <v>189</v>
      </c>
      <c r="E33" s="53" t="s">
        <v>185</v>
      </c>
      <c r="F33" s="39" t="s">
        <v>202</v>
      </c>
      <c r="G33" s="51" t="s">
        <v>58</v>
      </c>
      <c r="H33" s="51" t="s">
        <v>232</v>
      </c>
      <c r="I33" s="49" t="s">
        <v>257</v>
      </c>
      <c r="J33" s="39">
        <v>2</v>
      </c>
      <c r="K33" s="39">
        <v>2</v>
      </c>
      <c r="L33" s="39">
        <v>4</v>
      </c>
      <c r="M33" s="49" t="s">
        <v>212</v>
      </c>
      <c r="N33" s="39">
        <v>2</v>
      </c>
      <c r="O33" s="39">
        <v>2</v>
      </c>
      <c r="P33" s="39">
        <v>4</v>
      </c>
      <c r="Q33" s="39" t="s">
        <v>1853</v>
      </c>
      <c r="R33" s="39" t="s">
        <v>1771</v>
      </c>
      <c r="S33" s="39" t="s">
        <v>1854</v>
      </c>
    </row>
    <row r="34" spans="1:19" ht="43.2" x14ac:dyDescent="0.4">
      <c r="A34" s="55">
        <v>29</v>
      </c>
      <c r="B34" s="489"/>
      <c r="C34" s="52"/>
      <c r="D34" s="53" t="s">
        <v>189</v>
      </c>
      <c r="E34" s="53" t="s">
        <v>185</v>
      </c>
      <c r="F34" s="39">
        <v>1.2</v>
      </c>
      <c r="G34" s="51" t="s">
        <v>191</v>
      </c>
      <c r="H34" s="51" t="s">
        <v>233</v>
      </c>
      <c r="I34" s="49" t="s">
        <v>196</v>
      </c>
      <c r="J34" s="39">
        <v>2</v>
      </c>
      <c r="K34" s="39">
        <v>2</v>
      </c>
      <c r="L34" s="39">
        <v>4</v>
      </c>
      <c r="M34" s="49" t="s">
        <v>215</v>
      </c>
      <c r="N34" s="39">
        <v>2</v>
      </c>
      <c r="O34" s="39">
        <v>2</v>
      </c>
      <c r="P34" s="39">
        <v>4</v>
      </c>
      <c r="Q34" s="39" t="s">
        <v>1853</v>
      </c>
      <c r="R34" s="39" t="s">
        <v>1771</v>
      </c>
      <c r="S34" s="39" t="s">
        <v>1854</v>
      </c>
    </row>
    <row r="35" spans="1:19" ht="25.2" customHeight="1" x14ac:dyDescent="0.4">
      <c r="A35" s="474" t="s">
        <v>179</v>
      </c>
      <c r="B35" s="475"/>
      <c r="C35" s="476"/>
      <c r="D35" s="483" t="s">
        <v>180</v>
      </c>
      <c r="E35" s="484"/>
      <c r="F35" s="471"/>
      <c r="G35" s="472"/>
      <c r="H35" s="472"/>
      <c r="I35" s="472"/>
      <c r="J35" s="472"/>
      <c r="K35" s="472"/>
      <c r="L35" s="472"/>
      <c r="M35" s="473"/>
      <c r="N35" s="46" t="s">
        <v>181</v>
      </c>
      <c r="O35" s="47"/>
      <c r="P35" s="47"/>
      <c r="Q35" s="47"/>
      <c r="R35" s="47"/>
      <c r="S35" s="48"/>
    </row>
    <row r="36" spans="1:19" ht="25.2" customHeight="1" x14ac:dyDescent="0.4">
      <c r="A36" s="477"/>
      <c r="B36" s="478"/>
      <c r="C36" s="479"/>
      <c r="D36" s="483" t="s">
        <v>182</v>
      </c>
      <c r="E36" s="484"/>
      <c r="F36" s="471"/>
      <c r="G36" s="472"/>
      <c r="H36" s="472"/>
      <c r="I36" s="472"/>
      <c r="J36" s="472"/>
      <c r="K36" s="472"/>
      <c r="L36" s="472"/>
      <c r="M36" s="473"/>
      <c r="N36" s="46" t="s">
        <v>181</v>
      </c>
      <c r="O36" s="47"/>
      <c r="P36" s="47"/>
      <c r="Q36" s="47"/>
      <c r="R36" s="47"/>
      <c r="S36" s="48"/>
    </row>
    <row r="37" spans="1:19" ht="25.2" customHeight="1" x14ac:dyDescent="0.4">
      <c r="A37" s="477"/>
      <c r="B37" s="478"/>
      <c r="C37" s="479"/>
      <c r="D37" s="483" t="s">
        <v>124</v>
      </c>
      <c r="E37" s="484"/>
      <c r="F37" s="471"/>
      <c r="G37" s="472"/>
      <c r="H37" s="472"/>
      <c r="I37" s="472"/>
      <c r="J37" s="472"/>
      <c r="K37" s="472"/>
      <c r="L37" s="472"/>
      <c r="M37" s="473"/>
      <c r="N37" s="46" t="s">
        <v>181</v>
      </c>
      <c r="O37" s="47"/>
      <c r="P37" s="47"/>
      <c r="Q37" s="47"/>
      <c r="R37" s="47"/>
      <c r="S37" s="48"/>
    </row>
    <row r="38" spans="1:19" ht="25.2" customHeight="1" x14ac:dyDescent="0.4">
      <c r="A38" s="477"/>
      <c r="B38" s="478"/>
      <c r="C38" s="479"/>
      <c r="D38" s="483" t="s">
        <v>183</v>
      </c>
      <c r="E38" s="484"/>
      <c r="F38" s="471"/>
      <c r="G38" s="472"/>
      <c r="H38" s="472"/>
      <c r="I38" s="472"/>
      <c r="J38" s="472"/>
      <c r="K38" s="472"/>
      <c r="L38" s="472"/>
      <c r="M38" s="473"/>
      <c r="N38" s="46" t="s">
        <v>181</v>
      </c>
      <c r="O38" s="47"/>
      <c r="P38" s="47"/>
      <c r="Q38" s="47"/>
      <c r="R38" s="47"/>
      <c r="S38" s="48"/>
    </row>
    <row r="39" spans="1:19" ht="25.2" customHeight="1" x14ac:dyDescent="0.4">
      <c r="A39" s="480"/>
      <c r="B39" s="481"/>
      <c r="C39" s="482"/>
      <c r="D39" s="483" t="s">
        <v>184</v>
      </c>
      <c r="E39" s="484"/>
      <c r="F39" s="471"/>
      <c r="G39" s="472"/>
      <c r="H39" s="472"/>
      <c r="I39" s="472"/>
      <c r="J39" s="472"/>
      <c r="K39" s="472"/>
      <c r="L39" s="472"/>
      <c r="M39" s="472"/>
      <c r="N39" s="472"/>
      <c r="O39" s="472"/>
      <c r="P39" s="472"/>
      <c r="Q39" s="472"/>
      <c r="R39" s="472"/>
      <c r="S39" s="473"/>
    </row>
  </sheetData>
  <mergeCells count="34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B32:B34"/>
    <mergeCell ref="I3:I4"/>
    <mergeCell ref="J3:L3"/>
    <mergeCell ref="M3:M4"/>
    <mergeCell ref="N3:P3"/>
    <mergeCell ref="F3:H3"/>
    <mergeCell ref="S3:S4"/>
    <mergeCell ref="B6:B10"/>
    <mergeCell ref="B11:B27"/>
    <mergeCell ref="C15:C18"/>
    <mergeCell ref="B28:B31"/>
    <mergeCell ref="Q3:Q4"/>
    <mergeCell ref="R3:R4"/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</mergeCells>
  <phoneticPr fontId="1" type="noConversion"/>
  <dataValidations disablePrompts="1"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opLeftCell="A10" zoomScale="80" zoomScaleNormal="80" workbookViewId="0">
      <selection activeCell="N31" sqref="N31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511" t="s">
        <v>38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</row>
    <row r="2" spans="2:18" ht="21.6" thickBot="1" x14ac:dyDescent="0.45">
      <c r="B2" s="512" t="s">
        <v>63</v>
      </c>
      <c r="C2" s="512"/>
      <c r="D2" s="512"/>
      <c r="E2" s="512"/>
      <c r="F2" s="512"/>
      <c r="G2" s="512"/>
      <c r="H2" s="512"/>
      <c r="J2" s="512" t="s">
        <v>64</v>
      </c>
      <c r="K2" s="512"/>
      <c r="L2" s="512"/>
      <c r="M2" s="512"/>
      <c r="N2" s="512"/>
      <c r="O2" s="512"/>
      <c r="P2" s="512"/>
      <c r="Q2" s="512"/>
      <c r="R2" s="512"/>
    </row>
    <row r="3" spans="2:18" ht="27" customHeight="1" thickBot="1" x14ac:dyDescent="0.45">
      <c r="B3" s="15" t="s">
        <v>39</v>
      </c>
      <c r="C3" s="16" t="s">
        <v>41</v>
      </c>
      <c r="D3" s="532" t="s">
        <v>42</v>
      </c>
      <c r="E3" s="532"/>
      <c r="F3" s="532"/>
      <c r="G3" s="532"/>
      <c r="H3" s="533"/>
      <c r="J3" s="15" t="s">
        <v>39</v>
      </c>
      <c r="K3" s="16" t="s">
        <v>41</v>
      </c>
      <c r="L3" s="532" t="s">
        <v>42</v>
      </c>
      <c r="M3" s="532"/>
      <c r="N3" s="532"/>
      <c r="O3" s="16" t="s">
        <v>41</v>
      </c>
      <c r="P3" s="532" t="s">
        <v>42</v>
      </c>
      <c r="Q3" s="532"/>
      <c r="R3" s="533"/>
    </row>
    <row r="4" spans="2:18" ht="18" thickTop="1" x14ac:dyDescent="0.4">
      <c r="B4" s="557" t="s">
        <v>40</v>
      </c>
      <c r="C4" s="17">
        <v>1.1000000000000001</v>
      </c>
      <c r="D4" s="526" t="s">
        <v>46</v>
      </c>
      <c r="E4" s="526"/>
      <c r="F4" s="526"/>
      <c r="G4" s="526"/>
      <c r="H4" s="527"/>
      <c r="J4" s="556" t="s">
        <v>65</v>
      </c>
      <c r="K4" s="17">
        <v>5.0999999999999996</v>
      </c>
      <c r="L4" s="526" t="s">
        <v>69</v>
      </c>
      <c r="M4" s="526"/>
      <c r="N4" s="526"/>
      <c r="O4" s="17">
        <v>5.7</v>
      </c>
      <c r="P4" s="526" t="s">
        <v>85</v>
      </c>
      <c r="Q4" s="526"/>
      <c r="R4" s="527"/>
    </row>
    <row r="5" spans="2:18" x14ac:dyDescent="0.4">
      <c r="B5" s="552"/>
      <c r="C5" s="12">
        <v>1.2</v>
      </c>
      <c r="D5" s="330" t="s">
        <v>47</v>
      </c>
      <c r="E5" s="330"/>
      <c r="F5" s="330"/>
      <c r="G5" s="330"/>
      <c r="H5" s="528"/>
      <c r="J5" s="552"/>
      <c r="K5" s="12">
        <v>5.2</v>
      </c>
      <c r="L5" s="330" t="s">
        <v>70</v>
      </c>
      <c r="M5" s="330"/>
      <c r="N5" s="330"/>
      <c r="O5" s="12">
        <v>5.8</v>
      </c>
      <c r="P5" s="330" t="s">
        <v>86</v>
      </c>
      <c r="Q5" s="330"/>
      <c r="R5" s="528"/>
    </row>
    <row r="6" spans="2:18" x14ac:dyDescent="0.4">
      <c r="B6" s="552"/>
      <c r="C6" s="12">
        <v>1.3</v>
      </c>
      <c r="D6" s="516" t="s">
        <v>48</v>
      </c>
      <c r="E6" s="516"/>
      <c r="F6" s="516"/>
      <c r="G6" s="516"/>
      <c r="H6" s="517"/>
      <c r="J6" s="552"/>
      <c r="K6" s="12">
        <v>5.3</v>
      </c>
      <c r="L6" s="516" t="s">
        <v>71</v>
      </c>
      <c r="M6" s="516"/>
      <c r="N6" s="516"/>
      <c r="O6" s="12">
        <v>5.9</v>
      </c>
      <c r="P6" s="516" t="s">
        <v>87</v>
      </c>
      <c r="Q6" s="516"/>
      <c r="R6" s="517"/>
    </row>
    <row r="7" spans="2:18" x14ac:dyDescent="0.4">
      <c r="B7" s="552"/>
      <c r="C7" s="12">
        <v>1.4</v>
      </c>
      <c r="D7" s="516" t="s">
        <v>49</v>
      </c>
      <c r="E7" s="516"/>
      <c r="F7" s="516"/>
      <c r="G7" s="516"/>
      <c r="H7" s="517"/>
      <c r="J7" s="552"/>
      <c r="K7" s="12">
        <v>5.4</v>
      </c>
      <c r="L7" s="516" t="s">
        <v>72</v>
      </c>
      <c r="M7" s="516"/>
      <c r="N7" s="516"/>
      <c r="O7" s="12"/>
      <c r="P7" s="516"/>
      <c r="Q7" s="516"/>
      <c r="R7" s="517"/>
    </row>
    <row r="8" spans="2:18" x14ac:dyDescent="0.4">
      <c r="B8" s="552"/>
      <c r="C8" s="12">
        <v>1.5</v>
      </c>
      <c r="D8" s="516" t="s">
        <v>50</v>
      </c>
      <c r="E8" s="516"/>
      <c r="F8" s="516"/>
      <c r="G8" s="516"/>
      <c r="H8" s="517"/>
      <c r="J8" s="552"/>
      <c r="K8" s="12">
        <v>5.5</v>
      </c>
      <c r="L8" s="516" t="s">
        <v>73</v>
      </c>
      <c r="M8" s="516"/>
      <c r="N8" s="516"/>
      <c r="O8" s="12"/>
      <c r="P8" s="516"/>
      <c r="Q8" s="516"/>
      <c r="R8" s="517"/>
    </row>
    <row r="9" spans="2:18" ht="18" thickBot="1" x14ac:dyDescent="0.45">
      <c r="B9" s="553"/>
      <c r="C9" s="13">
        <v>1.6</v>
      </c>
      <c r="D9" s="518" t="s">
        <v>51</v>
      </c>
      <c r="E9" s="518"/>
      <c r="F9" s="518"/>
      <c r="G9" s="518"/>
      <c r="H9" s="519"/>
      <c r="J9" s="553"/>
      <c r="K9" s="13">
        <v>5.6</v>
      </c>
      <c r="L9" s="518" t="s">
        <v>74</v>
      </c>
      <c r="M9" s="518"/>
      <c r="N9" s="518"/>
      <c r="O9" s="13"/>
      <c r="P9" s="518"/>
      <c r="Q9" s="518"/>
      <c r="R9" s="519"/>
    </row>
    <row r="10" spans="2:18" x14ac:dyDescent="0.4">
      <c r="B10" s="551" t="s">
        <v>43</v>
      </c>
      <c r="C10" s="14">
        <v>2.1</v>
      </c>
      <c r="D10" s="524" t="s">
        <v>52</v>
      </c>
      <c r="E10" s="524"/>
      <c r="F10" s="524"/>
      <c r="G10" s="524"/>
      <c r="H10" s="525"/>
      <c r="J10" s="555" t="s">
        <v>66</v>
      </c>
      <c r="K10" s="18">
        <v>6.1</v>
      </c>
      <c r="L10" s="520" t="s">
        <v>75</v>
      </c>
      <c r="M10" s="520"/>
      <c r="N10" s="520"/>
      <c r="O10" s="18">
        <v>6.5</v>
      </c>
      <c r="P10" s="520" t="s">
        <v>88</v>
      </c>
      <c r="Q10" s="520"/>
      <c r="R10" s="521"/>
    </row>
    <row r="11" spans="2:18" x14ac:dyDescent="0.4">
      <c r="B11" s="552"/>
      <c r="C11" s="12">
        <v>2.2000000000000002</v>
      </c>
      <c r="D11" s="516" t="s">
        <v>53</v>
      </c>
      <c r="E11" s="516"/>
      <c r="F11" s="516"/>
      <c r="G11" s="516"/>
      <c r="H11" s="517"/>
      <c r="J11" s="552"/>
      <c r="K11" s="12">
        <v>6.2</v>
      </c>
      <c r="L11" s="516" t="s">
        <v>76</v>
      </c>
      <c r="M11" s="516"/>
      <c r="N11" s="516"/>
      <c r="O11" s="12">
        <v>6.6</v>
      </c>
      <c r="P11" s="516" t="s">
        <v>85</v>
      </c>
      <c r="Q11" s="516"/>
      <c r="R11" s="517"/>
    </row>
    <row r="12" spans="2:18" ht="18" thickBot="1" x14ac:dyDescent="0.45">
      <c r="B12" s="553"/>
      <c r="C12" s="13">
        <v>2.2999999999999998</v>
      </c>
      <c r="D12" s="518" t="s">
        <v>54</v>
      </c>
      <c r="E12" s="518"/>
      <c r="F12" s="518"/>
      <c r="G12" s="518"/>
      <c r="H12" s="519"/>
      <c r="J12" s="552"/>
      <c r="K12" s="12">
        <v>6.3</v>
      </c>
      <c r="L12" s="516" t="s">
        <v>77</v>
      </c>
      <c r="M12" s="516"/>
      <c r="N12" s="516"/>
      <c r="O12" s="12">
        <v>6.7</v>
      </c>
      <c r="P12" s="516" t="s">
        <v>89</v>
      </c>
      <c r="Q12" s="516"/>
      <c r="R12" s="517"/>
    </row>
    <row r="13" spans="2:18" ht="17.399999999999999" customHeight="1" thickBot="1" x14ac:dyDescent="0.45">
      <c r="B13" s="555" t="s">
        <v>44</v>
      </c>
      <c r="C13" s="18">
        <v>3.1</v>
      </c>
      <c r="D13" s="520" t="s">
        <v>55</v>
      </c>
      <c r="E13" s="520"/>
      <c r="F13" s="520"/>
      <c r="G13" s="520"/>
      <c r="H13" s="521"/>
      <c r="J13" s="553"/>
      <c r="K13" s="13">
        <v>6.4</v>
      </c>
      <c r="L13" s="518" t="s">
        <v>78</v>
      </c>
      <c r="M13" s="518"/>
      <c r="N13" s="518"/>
      <c r="O13" s="13"/>
      <c r="P13" s="518"/>
      <c r="Q13" s="518"/>
      <c r="R13" s="519"/>
    </row>
    <row r="14" spans="2:18" x14ac:dyDescent="0.4">
      <c r="B14" s="552"/>
      <c r="C14" s="12">
        <v>3.2</v>
      </c>
      <c r="D14" s="516" t="s">
        <v>56</v>
      </c>
      <c r="E14" s="516"/>
      <c r="F14" s="516"/>
      <c r="G14" s="516"/>
      <c r="H14" s="517"/>
      <c r="J14" s="554" t="s">
        <v>67</v>
      </c>
      <c r="K14" s="18">
        <v>7.1</v>
      </c>
      <c r="L14" s="520" t="s">
        <v>79</v>
      </c>
      <c r="M14" s="520"/>
      <c r="N14" s="520"/>
      <c r="O14" s="18">
        <v>7.4</v>
      </c>
      <c r="P14" s="520" t="s">
        <v>90</v>
      </c>
      <c r="Q14" s="520"/>
      <c r="R14" s="521"/>
    </row>
    <row r="15" spans="2:18" x14ac:dyDescent="0.4">
      <c r="B15" s="552"/>
      <c r="C15" s="12">
        <v>3.3</v>
      </c>
      <c r="D15" s="516" t="s">
        <v>57</v>
      </c>
      <c r="E15" s="516"/>
      <c r="F15" s="516"/>
      <c r="G15" s="516"/>
      <c r="H15" s="517"/>
      <c r="J15" s="552"/>
      <c r="K15" s="12">
        <v>7.2</v>
      </c>
      <c r="L15" s="516" t="s">
        <v>80</v>
      </c>
      <c r="M15" s="516"/>
      <c r="N15" s="516"/>
      <c r="O15" s="12">
        <v>7.5</v>
      </c>
      <c r="P15" s="516" t="s">
        <v>91</v>
      </c>
      <c r="Q15" s="516"/>
      <c r="R15" s="517"/>
    </row>
    <row r="16" spans="2:18" ht="18" thickBot="1" x14ac:dyDescent="0.45">
      <c r="B16" s="553"/>
      <c r="C16" s="13">
        <v>3.4</v>
      </c>
      <c r="D16" s="518" t="s">
        <v>58</v>
      </c>
      <c r="E16" s="518"/>
      <c r="F16" s="518"/>
      <c r="G16" s="518"/>
      <c r="H16" s="519"/>
      <c r="J16" s="553"/>
      <c r="K16" s="13">
        <v>7.3</v>
      </c>
      <c r="L16" s="518" t="s">
        <v>81</v>
      </c>
      <c r="M16" s="518"/>
      <c r="N16" s="518"/>
      <c r="O16" s="13"/>
      <c r="P16" s="518"/>
      <c r="Q16" s="518"/>
      <c r="R16" s="519"/>
    </row>
    <row r="17" spans="2:26" x14ac:dyDescent="0.4">
      <c r="B17" s="551" t="s">
        <v>45</v>
      </c>
      <c r="C17" s="14">
        <v>4.0999999999999996</v>
      </c>
      <c r="D17" s="524" t="s">
        <v>59</v>
      </c>
      <c r="E17" s="524"/>
      <c r="F17" s="524"/>
      <c r="G17" s="524"/>
      <c r="H17" s="525"/>
      <c r="J17" s="551" t="s">
        <v>68</v>
      </c>
      <c r="K17" s="522">
        <v>8.1</v>
      </c>
      <c r="L17" s="523" t="s">
        <v>82</v>
      </c>
      <c r="M17" s="524"/>
      <c r="N17" s="524"/>
      <c r="O17" s="522">
        <v>8.4</v>
      </c>
      <c r="P17" s="523" t="s">
        <v>92</v>
      </c>
      <c r="Q17" s="524"/>
      <c r="R17" s="525"/>
    </row>
    <row r="18" spans="2:26" x14ac:dyDescent="0.4">
      <c r="B18" s="552"/>
      <c r="C18" s="12">
        <v>4.2</v>
      </c>
      <c r="D18" s="516" t="s">
        <v>60</v>
      </c>
      <c r="E18" s="516"/>
      <c r="F18" s="516"/>
      <c r="G18" s="516"/>
      <c r="H18" s="517"/>
      <c r="J18" s="552"/>
      <c r="K18" s="330"/>
      <c r="L18" s="516"/>
      <c r="M18" s="516"/>
      <c r="N18" s="516"/>
      <c r="O18" s="330"/>
      <c r="P18" s="516"/>
      <c r="Q18" s="516"/>
      <c r="R18" s="517"/>
    </row>
    <row r="19" spans="2:26" x14ac:dyDescent="0.4">
      <c r="B19" s="552"/>
      <c r="C19" s="12">
        <v>4.3</v>
      </c>
      <c r="D19" s="516" t="s">
        <v>61</v>
      </c>
      <c r="E19" s="516"/>
      <c r="F19" s="516"/>
      <c r="G19" s="516"/>
      <c r="H19" s="517"/>
      <c r="J19" s="552"/>
      <c r="K19" s="12">
        <v>8.1999999999999993</v>
      </c>
      <c r="L19" s="516" t="s">
        <v>83</v>
      </c>
      <c r="M19" s="516"/>
      <c r="N19" s="516"/>
      <c r="O19" s="12">
        <v>8.5</v>
      </c>
      <c r="P19" s="516" t="s">
        <v>93</v>
      </c>
      <c r="Q19" s="516"/>
      <c r="R19" s="517"/>
    </row>
    <row r="20" spans="2:26" ht="18" thickBot="1" x14ac:dyDescent="0.45">
      <c r="B20" s="553"/>
      <c r="C20" s="13">
        <v>4.4000000000000004</v>
      </c>
      <c r="D20" s="518" t="s">
        <v>62</v>
      </c>
      <c r="E20" s="518"/>
      <c r="F20" s="518"/>
      <c r="G20" s="518"/>
      <c r="H20" s="519"/>
      <c r="J20" s="553"/>
      <c r="K20" s="13">
        <v>8.3000000000000007</v>
      </c>
      <c r="L20" s="518" t="s">
        <v>84</v>
      </c>
      <c r="M20" s="518"/>
      <c r="N20" s="518"/>
      <c r="O20" s="13"/>
      <c r="P20" s="518"/>
      <c r="Q20" s="518"/>
      <c r="R20" s="519"/>
    </row>
    <row r="23" spans="2:26" ht="25.8" thickBot="1" x14ac:dyDescent="0.45">
      <c r="B23" s="513" t="s">
        <v>94</v>
      </c>
      <c r="C23" s="513"/>
      <c r="D23" s="513"/>
      <c r="E23" s="513"/>
      <c r="F23" s="513"/>
      <c r="G23" s="513"/>
      <c r="H23" s="513"/>
      <c r="I23" s="513"/>
      <c r="J23" s="513"/>
      <c r="K23" s="513"/>
      <c r="L23" s="513"/>
      <c r="M23" s="513"/>
      <c r="O23" s="513" t="s">
        <v>107</v>
      </c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513"/>
    </row>
    <row r="24" spans="2:26" ht="27.6" customHeight="1" thickBot="1" x14ac:dyDescent="0.45">
      <c r="B24" s="534" t="s">
        <v>95</v>
      </c>
      <c r="C24" s="532"/>
      <c r="D24" s="532" t="s">
        <v>96</v>
      </c>
      <c r="E24" s="532"/>
      <c r="F24" s="532"/>
      <c r="G24" s="532"/>
      <c r="H24" s="532"/>
      <c r="I24" s="532"/>
      <c r="J24" s="532"/>
      <c r="K24" s="532"/>
      <c r="L24" s="532"/>
      <c r="M24" s="533"/>
      <c r="O24" s="537" t="s">
        <v>108</v>
      </c>
      <c r="P24" s="538"/>
      <c r="Q24" s="539"/>
      <c r="R24" s="540" t="s">
        <v>96</v>
      </c>
      <c r="S24" s="538"/>
      <c r="T24" s="538"/>
      <c r="U24" s="538"/>
      <c r="V24" s="538"/>
      <c r="W24" s="538"/>
      <c r="X24" s="538"/>
      <c r="Y24" s="538"/>
      <c r="Z24" s="541"/>
    </row>
    <row r="25" spans="2:26" ht="49.95" customHeight="1" thickTop="1" x14ac:dyDescent="0.4">
      <c r="B25" s="28">
        <v>5</v>
      </c>
      <c r="C25" s="29" t="s">
        <v>97</v>
      </c>
      <c r="D25" s="535" t="s">
        <v>102</v>
      </c>
      <c r="E25" s="535"/>
      <c r="F25" s="535"/>
      <c r="G25" s="535"/>
      <c r="H25" s="535"/>
      <c r="I25" s="535"/>
      <c r="J25" s="535"/>
      <c r="K25" s="535"/>
      <c r="L25" s="535"/>
      <c r="M25" s="536"/>
      <c r="N25" s="19"/>
      <c r="O25" s="30">
        <v>4</v>
      </c>
      <c r="P25" s="549" t="s">
        <v>109</v>
      </c>
      <c r="Q25" s="550"/>
      <c r="R25" s="546" t="s">
        <v>116</v>
      </c>
      <c r="S25" s="547"/>
      <c r="T25" s="547"/>
      <c r="U25" s="547"/>
      <c r="V25" s="547"/>
      <c r="W25" s="547"/>
      <c r="X25" s="547"/>
      <c r="Y25" s="547"/>
      <c r="Z25" s="548"/>
    </row>
    <row r="26" spans="2:26" ht="49.95" customHeight="1" x14ac:dyDescent="0.4">
      <c r="B26" s="22">
        <v>4</v>
      </c>
      <c r="C26" s="23" t="s">
        <v>98</v>
      </c>
      <c r="D26" s="514" t="s">
        <v>103</v>
      </c>
      <c r="E26" s="514"/>
      <c r="F26" s="514"/>
      <c r="G26" s="514"/>
      <c r="H26" s="514"/>
      <c r="I26" s="514"/>
      <c r="J26" s="514"/>
      <c r="K26" s="514"/>
      <c r="L26" s="514"/>
      <c r="M26" s="515"/>
      <c r="N26" s="19"/>
      <c r="O26" s="31">
        <v>3</v>
      </c>
      <c r="P26" s="542" t="s">
        <v>110</v>
      </c>
      <c r="Q26" s="543"/>
      <c r="R26" s="546" t="s">
        <v>115</v>
      </c>
      <c r="S26" s="547"/>
      <c r="T26" s="547"/>
      <c r="U26" s="547"/>
      <c r="V26" s="547"/>
      <c r="W26" s="547"/>
      <c r="X26" s="547"/>
      <c r="Y26" s="547"/>
      <c r="Z26" s="548"/>
    </row>
    <row r="27" spans="2:26" ht="49.95" customHeight="1" x14ac:dyDescent="0.4">
      <c r="B27" s="20">
        <v>3</v>
      </c>
      <c r="C27" s="21" t="s">
        <v>99</v>
      </c>
      <c r="D27" s="514" t="s">
        <v>104</v>
      </c>
      <c r="E27" s="514"/>
      <c r="F27" s="514"/>
      <c r="G27" s="514"/>
      <c r="H27" s="514"/>
      <c r="I27" s="514"/>
      <c r="J27" s="514"/>
      <c r="K27" s="514"/>
      <c r="L27" s="514"/>
      <c r="M27" s="515"/>
      <c r="N27" s="19"/>
      <c r="O27" s="31">
        <v>2</v>
      </c>
      <c r="P27" s="542" t="s">
        <v>111</v>
      </c>
      <c r="Q27" s="543"/>
      <c r="R27" s="546" t="s">
        <v>114</v>
      </c>
      <c r="S27" s="547"/>
      <c r="T27" s="547"/>
      <c r="U27" s="547"/>
      <c r="V27" s="547"/>
      <c r="W27" s="547"/>
      <c r="X27" s="547"/>
      <c r="Y27" s="547"/>
      <c r="Z27" s="548"/>
    </row>
    <row r="28" spans="2:26" ht="49.95" customHeight="1" thickBot="1" x14ac:dyDescent="0.45">
      <c r="B28" s="24">
        <v>2</v>
      </c>
      <c r="C28" s="25" t="s">
        <v>100</v>
      </c>
      <c r="D28" s="514" t="s">
        <v>105</v>
      </c>
      <c r="E28" s="514"/>
      <c r="F28" s="514"/>
      <c r="G28" s="514"/>
      <c r="H28" s="514"/>
      <c r="I28" s="514"/>
      <c r="J28" s="514"/>
      <c r="K28" s="514"/>
      <c r="L28" s="514"/>
      <c r="M28" s="515"/>
      <c r="N28" s="19"/>
      <c r="O28" s="32">
        <v>1</v>
      </c>
      <c r="P28" s="544" t="s">
        <v>112</v>
      </c>
      <c r="Q28" s="545"/>
      <c r="R28" s="529" t="s">
        <v>113</v>
      </c>
      <c r="S28" s="530"/>
      <c r="T28" s="530"/>
      <c r="U28" s="530"/>
      <c r="V28" s="530"/>
      <c r="W28" s="530"/>
      <c r="X28" s="530"/>
      <c r="Y28" s="530"/>
      <c r="Z28" s="531"/>
    </row>
    <row r="29" spans="2:26" ht="49.95" customHeight="1" thickBot="1" x14ac:dyDescent="0.45">
      <c r="B29" s="26">
        <v>1</v>
      </c>
      <c r="C29" s="27" t="s">
        <v>101</v>
      </c>
      <c r="D29" s="529" t="s">
        <v>106</v>
      </c>
      <c r="E29" s="530"/>
      <c r="F29" s="530"/>
      <c r="G29" s="530"/>
      <c r="H29" s="530"/>
      <c r="I29" s="530"/>
      <c r="J29" s="530"/>
      <c r="K29" s="530"/>
      <c r="L29" s="530"/>
      <c r="M29" s="531"/>
      <c r="N29" s="19"/>
    </row>
    <row r="56" spans="2:9" hidden="1" x14ac:dyDescent="0.4">
      <c r="B56" t="s">
        <v>40</v>
      </c>
      <c r="C56" t="s">
        <v>43</v>
      </c>
      <c r="D56" t="s">
        <v>44</v>
      </c>
      <c r="E56" t="s">
        <v>45</v>
      </c>
      <c r="F56" t="s">
        <v>168</v>
      </c>
      <c r="G56" t="s">
        <v>66</v>
      </c>
      <c r="H56" t="s">
        <v>167</v>
      </c>
      <c r="I56" t="s">
        <v>68</v>
      </c>
    </row>
    <row r="57" spans="2:9" ht="13.95" hidden="1" customHeight="1" x14ac:dyDescent="0.4">
      <c r="B57" t="s">
        <v>166</v>
      </c>
      <c r="C57" t="s">
        <v>131</v>
      </c>
      <c r="D57" t="s">
        <v>134</v>
      </c>
      <c r="E57" t="s">
        <v>138</v>
      </c>
      <c r="F57" t="s">
        <v>142</v>
      </c>
      <c r="G57" t="s">
        <v>148</v>
      </c>
      <c r="H57" t="s">
        <v>152</v>
      </c>
      <c r="I57" s="38" t="s">
        <v>157</v>
      </c>
    </row>
    <row r="58" spans="2:9" hidden="1" x14ac:dyDescent="0.4">
      <c r="B58" t="s">
        <v>126</v>
      </c>
      <c r="C58" t="s">
        <v>132</v>
      </c>
      <c r="D58" t="s">
        <v>135</v>
      </c>
      <c r="E58" t="s">
        <v>139</v>
      </c>
      <c r="F58" t="s">
        <v>143</v>
      </c>
      <c r="G58" t="s">
        <v>149</v>
      </c>
      <c r="H58" t="s">
        <v>153</v>
      </c>
      <c r="I58" t="s">
        <v>155</v>
      </c>
    </row>
    <row r="59" spans="2:9" hidden="1" x14ac:dyDescent="0.4">
      <c r="B59" t="s">
        <v>127</v>
      </c>
      <c r="C59" t="s">
        <v>133</v>
      </c>
      <c r="D59" t="s">
        <v>136</v>
      </c>
      <c r="E59" t="s">
        <v>140</v>
      </c>
      <c r="F59" t="s">
        <v>144</v>
      </c>
      <c r="G59" t="s">
        <v>150</v>
      </c>
      <c r="H59" t="s">
        <v>154</v>
      </c>
      <c r="I59" t="s">
        <v>156</v>
      </c>
    </row>
    <row r="60" spans="2:9" hidden="1" x14ac:dyDescent="0.4">
      <c r="B60" t="s">
        <v>128</v>
      </c>
      <c r="D60" t="s">
        <v>137</v>
      </c>
      <c r="E60" t="s">
        <v>141</v>
      </c>
      <c r="F60" t="s">
        <v>145</v>
      </c>
      <c r="G60" t="s">
        <v>151</v>
      </c>
      <c r="H60" t="s">
        <v>164</v>
      </c>
    </row>
    <row r="61" spans="2:9" hidden="1" x14ac:dyDescent="0.4">
      <c r="B61" t="s">
        <v>129</v>
      </c>
      <c r="F61" t="s">
        <v>146</v>
      </c>
      <c r="G61" t="s">
        <v>161</v>
      </c>
      <c r="H61" t="s">
        <v>165</v>
      </c>
    </row>
    <row r="62" spans="2:9" hidden="1" x14ac:dyDescent="0.4">
      <c r="B62" t="s">
        <v>130</v>
      </c>
      <c r="F62" t="s">
        <v>147</v>
      </c>
      <c r="G62" t="s">
        <v>162</v>
      </c>
    </row>
    <row r="63" spans="2:9" hidden="1" x14ac:dyDescent="0.4">
      <c r="F63" t="s">
        <v>158</v>
      </c>
      <c r="G63" t="s">
        <v>163</v>
      </c>
    </row>
    <row r="64" spans="2:9" hidden="1" x14ac:dyDescent="0.4">
      <c r="F64" t="s">
        <v>159</v>
      </c>
    </row>
    <row r="65" spans="6:6" hidden="1" x14ac:dyDescent="0.4">
      <c r="F65" t="s">
        <v>160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zoomScale="70" zoomScaleNormal="70" zoomScaleSheetLayoutView="70" workbookViewId="0">
      <selection activeCell="G37" sqref="G37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25.69921875" style="1" customWidth="1"/>
    <col min="4" max="4" width="13.8984375" style="1" bestFit="1" customWidth="1"/>
    <col min="5" max="5" width="10.69921875" style="1" customWidth="1"/>
    <col min="6" max="6" width="5.3984375" style="1" customWidth="1"/>
    <col min="7" max="7" width="41" style="1" bestFit="1" customWidth="1"/>
    <col min="8" max="8" width="41.69921875" style="1" bestFit="1" customWidth="1"/>
    <col min="9" max="9" width="19.19921875" style="1" customWidth="1"/>
    <col min="10" max="12" width="7.19921875" style="1" customWidth="1"/>
    <col min="13" max="13" width="33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269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270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73" t="s">
        <v>17</v>
      </c>
      <c r="C6" s="67" t="s">
        <v>169</v>
      </c>
      <c r="D6" s="39" t="s">
        <v>178</v>
      </c>
      <c r="E6" s="68" t="s">
        <v>271</v>
      </c>
      <c r="F6" s="39">
        <v>1.3</v>
      </c>
      <c r="G6" s="67" t="s">
        <v>48</v>
      </c>
      <c r="H6" s="67" t="s">
        <v>272</v>
      </c>
      <c r="I6" s="49" t="s">
        <v>170</v>
      </c>
      <c r="J6" s="2">
        <v>2</v>
      </c>
      <c r="K6" s="2">
        <v>2</v>
      </c>
      <c r="L6" s="39">
        <f>J6*K6</f>
        <v>4</v>
      </c>
      <c r="M6" s="49" t="s">
        <v>171</v>
      </c>
      <c r="N6" s="39">
        <v>1</v>
      </c>
      <c r="O6" s="39">
        <v>2</v>
      </c>
      <c r="P6" s="39">
        <f>N6*O6</f>
        <v>2</v>
      </c>
      <c r="Q6" s="72" t="s">
        <v>274</v>
      </c>
      <c r="R6" s="72" t="s">
        <v>275</v>
      </c>
      <c r="S6" s="72" t="s">
        <v>276</v>
      </c>
    </row>
    <row r="7" spans="1:19" ht="52.95" customHeight="1" x14ac:dyDescent="0.4">
      <c r="A7" s="2">
        <v>2</v>
      </c>
      <c r="B7" s="73" t="s">
        <v>17</v>
      </c>
      <c r="C7" s="67" t="s">
        <v>277</v>
      </c>
      <c r="D7" s="39" t="s">
        <v>178</v>
      </c>
      <c r="E7" s="68" t="s">
        <v>271</v>
      </c>
      <c r="F7" s="39">
        <v>1.1000000000000001</v>
      </c>
      <c r="G7" s="67" t="s">
        <v>46</v>
      </c>
      <c r="H7" s="67" t="s">
        <v>278</v>
      </c>
      <c r="I7" s="49" t="s">
        <v>170</v>
      </c>
      <c r="J7" s="2">
        <v>2</v>
      </c>
      <c r="K7" s="2">
        <v>2</v>
      </c>
      <c r="L7" s="39">
        <f t="shared" ref="L7:L35" si="0">J7*K7</f>
        <v>4</v>
      </c>
      <c r="M7" s="49" t="s">
        <v>171</v>
      </c>
      <c r="N7" s="39">
        <v>1</v>
      </c>
      <c r="O7" s="39">
        <v>2</v>
      </c>
      <c r="P7" s="39">
        <f t="shared" ref="P7:P34" si="1">N7*O7</f>
        <v>2</v>
      </c>
      <c r="Q7" s="72" t="s">
        <v>274</v>
      </c>
      <c r="R7" s="72" t="s">
        <v>275</v>
      </c>
      <c r="S7" s="72" t="s">
        <v>276</v>
      </c>
    </row>
    <row r="8" spans="1:19" ht="52.95" customHeight="1" x14ac:dyDescent="0.4">
      <c r="A8" s="2">
        <v>3</v>
      </c>
      <c r="B8" s="73" t="s">
        <v>221</v>
      </c>
      <c r="C8" s="86" t="s">
        <v>279</v>
      </c>
      <c r="D8" s="68" t="s">
        <v>271</v>
      </c>
      <c r="E8" s="68" t="s">
        <v>271</v>
      </c>
      <c r="F8" s="39">
        <v>1.4</v>
      </c>
      <c r="G8" s="107" t="s">
        <v>49</v>
      </c>
      <c r="H8" s="86" t="s">
        <v>280</v>
      </c>
      <c r="I8" s="49" t="s">
        <v>281</v>
      </c>
      <c r="J8" s="136">
        <v>2</v>
      </c>
      <c r="K8" s="136">
        <v>1</v>
      </c>
      <c r="L8" s="39">
        <f t="shared" si="0"/>
        <v>2</v>
      </c>
      <c r="M8" s="49" t="s">
        <v>282</v>
      </c>
      <c r="N8" s="39">
        <v>1</v>
      </c>
      <c r="O8" s="39">
        <v>1</v>
      </c>
      <c r="P8" s="39">
        <f t="shared" si="1"/>
        <v>1</v>
      </c>
      <c r="Q8" s="72" t="s">
        <v>274</v>
      </c>
      <c r="R8" s="72" t="s">
        <v>275</v>
      </c>
      <c r="S8" s="72" t="s">
        <v>276</v>
      </c>
    </row>
    <row r="9" spans="1:19" ht="52.95" customHeight="1" x14ac:dyDescent="0.4">
      <c r="A9" s="2">
        <v>4</v>
      </c>
      <c r="B9" s="73" t="s">
        <v>221</v>
      </c>
      <c r="C9" s="86" t="s">
        <v>283</v>
      </c>
      <c r="D9" s="68" t="s">
        <v>271</v>
      </c>
      <c r="E9" s="39" t="s">
        <v>284</v>
      </c>
      <c r="F9" s="39">
        <v>5.5</v>
      </c>
      <c r="G9" s="137" t="s">
        <v>285</v>
      </c>
      <c r="H9" s="86" t="s">
        <v>286</v>
      </c>
      <c r="I9" s="49" t="s">
        <v>287</v>
      </c>
      <c r="J9" s="136">
        <v>2</v>
      </c>
      <c r="K9" s="136">
        <v>1</v>
      </c>
      <c r="L9" s="39">
        <f t="shared" si="0"/>
        <v>2</v>
      </c>
      <c r="M9" s="49" t="s">
        <v>288</v>
      </c>
      <c r="N9" s="39">
        <v>1</v>
      </c>
      <c r="O9" s="39">
        <v>1</v>
      </c>
      <c r="P9" s="39">
        <f t="shared" si="1"/>
        <v>1</v>
      </c>
      <c r="Q9" s="72" t="s">
        <v>274</v>
      </c>
      <c r="R9" s="72" t="s">
        <v>275</v>
      </c>
      <c r="S9" s="72" t="s">
        <v>276</v>
      </c>
    </row>
    <row r="10" spans="1:19" ht="52.95" customHeight="1" x14ac:dyDescent="0.4">
      <c r="A10" s="2">
        <v>5</v>
      </c>
      <c r="B10" s="73" t="s">
        <v>221</v>
      </c>
      <c r="C10" s="86" t="s">
        <v>289</v>
      </c>
      <c r="D10" s="68" t="s">
        <v>271</v>
      </c>
      <c r="E10" s="68" t="s">
        <v>271</v>
      </c>
      <c r="F10" s="39">
        <v>1.2</v>
      </c>
      <c r="G10" s="83" t="s">
        <v>47</v>
      </c>
      <c r="H10" s="86" t="s">
        <v>290</v>
      </c>
      <c r="I10" s="49" t="s">
        <v>287</v>
      </c>
      <c r="J10" s="136">
        <v>2</v>
      </c>
      <c r="K10" s="136">
        <v>1</v>
      </c>
      <c r="L10" s="39">
        <f t="shared" si="0"/>
        <v>2</v>
      </c>
      <c r="M10" s="49" t="s">
        <v>291</v>
      </c>
      <c r="N10" s="39">
        <v>1</v>
      </c>
      <c r="O10" s="39">
        <v>1</v>
      </c>
      <c r="P10" s="39">
        <f t="shared" si="1"/>
        <v>1</v>
      </c>
      <c r="Q10" s="72" t="s">
        <v>274</v>
      </c>
      <c r="R10" s="72" t="s">
        <v>275</v>
      </c>
      <c r="S10" s="72" t="s">
        <v>276</v>
      </c>
    </row>
    <row r="11" spans="1:19" ht="52.95" customHeight="1" x14ac:dyDescent="0.4">
      <c r="A11" s="2">
        <v>6</v>
      </c>
      <c r="B11" s="73" t="s">
        <v>221</v>
      </c>
      <c r="C11" s="86" t="s">
        <v>292</v>
      </c>
      <c r="D11" s="68" t="s">
        <v>271</v>
      </c>
      <c r="E11" s="68" t="s">
        <v>271</v>
      </c>
      <c r="F11" s="39">
        <v>1.2</v>
      </c>
      <c r="G11" s="83" t="s">
        <v>47</v>
      </c>
      <c r="H11" s="86" t="s">
        <v>290</v>
      </c>
      <c r="I11" s="49" t="s">
        <v>287</v>
      </c>
      <c r="J11" s="136">
        <v>2</v>
      </c>
      <c r="K11" s="136">
        <v>1</v>
      </c>
      <c r="L11" s="39">
        <f t="shared" si="0"/>
        <v>2</v>
      </c>
      <c r="M11" s="49" t="s">
        <v>291</v>
      </c>
      <c r="N11" s="39">
        <v>1</v>
      </c>
      <c r="O11" s="39">
        <v>1</v>
      </c>
      <c r="P11" s="39">
        <f t="shared" si="1"/>
        <v>1</v>
      </c>
      <c r="Q11" s="72" t="s">
        <v>274</v>
      </c>
      <c r="R11" s="72" t="s">
        <v>275</v>
      </c>
      <c r="S11" s="72" t="s">
        <v>276</v>
      </c>
    </row>
    <row r="12" spans="1:19" ht="52.95" customHeight="1" x14ac:dyDescent="0.4">
      <c r="A12" s="2">
        <v>7</v>
      </c>
      <c r="B12" s="73" t="s">
        <v>221</v>
      </c>
      <c r="C12" s="87" t="s">
        <v>293</v>
      </c>
      <c r="D12" s="68" t="s">
        <v>271</v>
      </c>
      <c r="E12" s="68" t="s">
        <v>271</v>
      </c>
      <c r="F12" s="39">
        <v>1.5</v>
      </c>
      <c r="G12" s="67" t="s">
        <v>50</v>
      </c>
      <c r="H12" s="86" t="s">
        <v>294</v>
      </c>
      <c r="I12" s="49" t="s">
        <v>287</v>
      </c>
      <c r="J12" s="136">
        <v>2</v>
      </c>
      <c r="K12" s="136">
        <v>1</v>
      </c>
      <c r="L12" s="39">
        <f t="shared" si="0"/>
        <v>2</v>
      </c>
      <c r="M12" s="49" t="s">
        <v>295</v>
      </c>
      <c r="N12" s="39">
        <v>1</v>
      </c>
      <c r="O12" s="39">
        <v>1</v>
      </c>
      <c r="P12" s="39">
        <f t="shared" si="1"/>
        <v>1</v>
      </c>
      <c r="Q12" s="72" t="s">
        <v>274</v>
      </c>
      <c r="R12" s="72" t="s">
        <v>275</v>
      </c>
      <c r="S12" s="72" t="s">
        <v>276</v>
      </c>
    </row>
    <row r="13" spans="1:19" ht="52.95" customHeight="1" x14ac:dyDescent="0.4">
      <c r="A13" s="2">
        <v>8</v>
      </c>
      <c r="B13" s="73" t="s">
        <v>221</v>
      </c>
      <c r="C13" s="52" t="s">
        <v>296</v>
      </c>
      <c r="D13" s="68" t="s">
        <v>271</v>
      </c>
      <c r="E13" s="68" t="s">
        <v>271</v>
      </c>
      <c r="F13" s="55">
        <v>1.3</v>
      </c>
      <c r="G13" s="83" t="s">
        <v>48</v>
      </c>
      <c r="H13" s="83" t="s">
        <v>297</v>
      </c>
      <c r="I13" s="49" t="s">
        <v>170</v>
      </c>
      <c r="J13" s="53">
        <v>2</v>
      </c>
      <c r="K13" s="53">
        <v>1</v>
      </c>
      <c r="L13" s="39">
        <f t="shared" si="0"/>
        <v>2</v>
      </c>
      <c r="M13" s="107" t="s">
        <v>298</v>
      </c>
      <c r="N13" s="55">
        <v>1</v>
      </c>
      <c r="O13" s="55">
        <v>1</v>
      </c>
      <c r="P13" s="39">
        <f t="shared" si="1"/>
        <v>1</v>
      </c>
      <c r="Q13" s="72" t="s">
        <v>274</v>
      </c>
      <c r="R13" s="72" t="s">
        <v>275</v>
      </c>
      <c r="S13" s="72" t="s">
        <v>276</v>
      </c>
    </row>
    <row r="14" spans="1:19" ht="52.95" customHeight="1" x14ac:dyDescent="0.4">
      <c r="A14" s="2">
        <v>9</v>
      </c>
      <c r="B14" s="73" t="s">
        <v>221</v>
      </c>
      <c r="C14" s="52" t="s">
        <v>299</v>
      </c>
      <c r="D14" s="68" t="s">
        <v>300</v>
      </c>
      <c r="E14" s="68" t="s">
        <v>271</v>
      </c>
      <c r="F14" s="55">
        <v>3.2</v>
      </c>
      <c r="G14" s="83" t="s">
        <v>301</v>
      </c>
      <c r="H14" s="83" t="s">
        <v>302</v>
      </c>
      <c r="I14" s="107" t="s">
        <v>303</v>
      </c>
      <c r="J14" s="53">
        <v>2</v>
      </c>
      <c r="K14" s="53">
        <v>1</v>
      </c>
      <c r="L14" s="39">
        <f t="shared" si="0"/>
        <v>2</v>
      </c>
      <c r="M14" s="107" t="s">
        <v>304</v>
      </c>
      <c r="N14" s="39">
        <v>1</v>
      </c>
      <c r="O14" s="39">
        <v>1</v>
      </c>
      <c r="P14" s="39">
        <f t="shared" si="1"/>
        <v>1</v>
      </c>
      <c r="Q14" s="72" t="s">
        <v>274</v>
      </c>
      <c r="R14" s="72" t="s">
        <v>275</v>
      </c>
      <c r="S14" s="72" t="s">
        <v>276</v>
      </c>
    </row>
    <row r="15" spans="1:19" ht="52.95" customHeight="1" x14ac:dyDescent="0.4">
      <c r="A15" s="2">
        <v>10</v>
      </c>
      <c r="B15" s="73" t="s">
        <v>221</v>
      </c>
      <c r="C15" s="52" t="s">
        <v>305</v>
      </c>
      <c r="D15" s="68" t="s">
        <v>306</v>
      </c>
      <c r="E15" s="68" t="s">
        <v>271</v>
      </c>
      <c r="F15" s="55">
        <v>1.3</v>
      </c>
      <c r="G15" s="83" t="s">
        <v>48</v>
      </c>
      <c r="H15" s="86" t="s">
        <v>307</v>
      </c>
      <c r="I15" s="107" t="s">
        <v>308</v>
      </c>
      <c r="J15" s="53">
        <v>2</v>
      </c>
      <c r="K15" s="53">
        <v>2</v>
      </c>
      <c r="L15" s="39">
        <f t="shared" si="0"/>
        <v>4</v>
      </c>
      <c r="M15" s="107" t="s">
        <v>309</v>
      </c>
      <c r="N15" s="55">
        <v>1</v>
      </c>
      <c r="O15" s="55">
        <v>2</v>
      </c>
      <c r="P15" s="39">
        <f t="shared" si="1"/>
        <v>2</v>
      </c>
      <c r="Q15" s="72" t="s">
        <v>274</v>
      </c>
      <c r="R15" s="72" t="s">
        <v>275</v>
      </c>
      <c r="S15" s="72" t="s">
        <v>276</v>
      </c>
    </row>
    <row r="16" spans="1:19" ht="52.95" customHeight="1" x14ac:dyDescent="0.4">
      <c r="A16" s="2">
        <v>11</v>
      </c>
      <c r="B16" s="73" t="s">
        <v>221</v>
      </c>
      <c r="C16" s="52" t="s">
        <v>310</v>
      </c>
      <c r="D16" s="68" t="s">
        <v>306</v>
      </c>
      <c r="E16" s="68" t="s">
        <v>271</v>
      </c>
      <c r="F16" s="55">
        <v>1.3</v>
      </c>
      <c r="G16" s="83" t="s">
        <v>48</v>
      </c>
      <c r="H16" s="86" t="s">
        <v>311</v>
      </c>
      <c r="I16" s="107" t="s">
        <v>308</v>
      </c>
      <c r="J16" s="53">
        <v>2</v>
      </c>
      <c r="K16" s="53">
        <v>2</v>
      </c>
      <c r="L16" s="39">
        <f t="shared" si="0"/>
        <v>4</v>
      </c>
      <c r="M16" s="107" t="s">
        <v>312</v>
      </c>
      <c r="N16" s="55">
        <v>1</v>
      </c>
      <c r="O16" s="55">
        <v>2</v>
      </c>
      <c r="P16" s="39">
        <f t="shared" si="1"/>
        <v>2</v>
      </c>
      <c r="Q16" s="72" t="s">
        <v>274</v>
      </c>
      <c r="R16" s="72" t="s">
        <v>275</v>
      </c>
      <c r="S16" s="72" t="s">
        <v>276</v>
      </c>
    </row>
    <row r="17" spans="1:19" ht="52.95" customHeight="1" x14ac:dyDescent="0.4">
      <c r="A17" s="2">
        <v>12</v>
      </c>
      <c r="B17" s="73" t="s">
        <v>221</v>
      </c>
      <c r="C17" s="52" t="s">
        <v>313</v>
      </c>
      <c r="D17" s="68" t="s">
        <v>300</v>
      </c>
      <c r="E17" s="68" t="s">
        <v>271</v>
      </c>
      <c r="F17" s="55">
        <v>1.3</v>
      </c>
      <c r="G17" s="83" t="s">
        <v>48</v>
      </c>
      <c r="H17" s="86" t="s">
        <v>307</v>
      </c>
      <c r="I17" s="49" t="s">
        <v>314</v>
      </c>
      <c r="J17" s="53">
        <v>2</v>
      </c>
      <c r="K17" s="53">
        <v>2</v>
      </c>
      <c r="L17" s="39">
        <f t="shared" si="0"/>
        <v>4</v>
      </c>
      <c r="M17" s="49" t="s">
        <v>304</v>
      </c>
      <c r="N17" s="55">
        <v>1</v>
      </c>
      <c r="O17" s="55">
        <v>2</v>
      </c>
      <c r="P17" s="39">
        <f t="shared" si="1"/>
        <v>2</v>
      </c>
      <c r="Q17" s="72" t="s">
        <v>274</v>
      </c>
      <c r="R17" s="72" t="s">
        <v>275</v>
      </c>
      <c r="S17" s="72" t="s">
        <v>276</v>
      </c>
    </row>
    <row r="18" spans="1:19" ht="52.95" customHeight="1" x14ac:dyDescent="0.4">
      <c r="A18" s="2">
        <v>13</v>
      </c>
      <c r="B18" s="73" t="s">
        <v>221</v>
      </c>
      <c r="C18" s="52" t="s">
        <v>315</v>
      </c>
      <c r="D18" s="68" t="s">
        <v>300</v>
      </c>
      <c r="E18" s="68" t="s">
        <v>271</v>
      </c>
      <c r="F18" s="55">
        <v>3.2</v>
      </c>
      <c r="G18" s="83" t="s">
        <v>301</v>
      </c>
      <c r="H18" s="83" t="s">
        <v>302</v>
      </c>
      <c r="I18" s="107" t="s">
        <v>303</v>
      </c>
      <c r="J18" s="53">
        <v>2</v>
      </c>
      <c r="K18" s="53">
        <v>1</v>
      </c>
      <c r="L18" s="39">
        <f t="shared" si="0"/>
        <v>2</v>
      </c>
      <c r="M18" s="111" t="s">
        <v>316</v>
      </c>
      <c r="N18" s="55">
        <v>1</v>
      </c>
      <c r="O18" s="55">
        <v>1</v>
      </c>
      <c r="P18" s="39">
        <f t="shared" si="1"/>
        <v>1</v>
      </c>
      <c r="Q18" s="72" t="s">
        <v>274</v>
      </c>
      <c r="R18" s="72" t="s">
        <v>275</v>
      </c>
      <c r="S18" s="72" t="s">
        <v>276</v>
      </c>
    </row>
    <row r="19" spans="1:19" ht="52.95" customHeight="1" x14ac:dyDescent="0.4">
      <c r="A19" s="2">
        <v>14</v>
      </c>
      <c r="B19" s="73" t="s">
        <v>221</v>
      </c>
      <c r="C19" s="52" t="s">
        <v>317</v>
      </c>
      <c r="D19" s="68" t="s">
        <v>300</v>
      </c>
      <c r="E19" s="68" t="s">
        <v>271</v>
      </c>
      <c r="F19" s="55">
        <v>1.3</v>
      </c>
      <c r="G19" s="83" t="s">
        <v>48</v>
      </c>
      <c r="H19" s="86" t="s">
        <v>307</v>
      </c>
      <c r="I19" s="107" t="s">
        <v>303</v>
      </c>
      <c r="J19" s="53">
        <v>2</v>
      </c>
      <c r="K19" s="53">
        <v>1</v>
      </c>
      <c r="L19" s="39">
        <f t="shared" si="0"/>
        <v>2</v>
      </c>
      <c r="M19" s="107" t="s">
        <v>304</v>
      </c>
      <c r="N19" s="55">
        <v>1</v>
      </c>
      <c r="O19" s="55">
        <v>1</v>
      </c>
      <c r="P19" s="39">
        <f t="shared" si="1"/>
        <v>1</v>
      </c>
      <c r="Q19" s="72" t="s">
        <v>276</v>
      </c>
      <c r="R19" s="72" t="s">
        <v>275</v>
      </c>
      <c r="S19" s="72" t="s">
        <v>318</v>
      </c>
    </row>
    <row r="20" spans="1:19" ht="52.95" customHeight="1" x14ac:dyDescent="0.4">
      <c r="A20" s="2">
        <v>15</v>
      </c>
      <c r="B20" s="73" t="s">
        <v>221</v>
      </c>
      <c r="C20" s="52" t="s">
        <v>319</v>
      </c>
      <c r="D20" s="68" t="s">
        <v>300</v>
      </c>
      <c r="E20" s="68" t="s">
        <v>271</v>
      </c>
      <c r="F20" s="55">
        <v>3.2</v>
      </c>
      <c r="G20" s="83" t="s">
        <v>301</v>
      </c>
      <c r="H20" s="83" t="s">
        <v>302</v>
      </c>
      <c r="I20" s="107" t="s">
        <v>303</v>
      </c>
      <c r="J20" s="53">
        <v>2</v>
      </c>
      <c r="K20" s="53">
        <v>1</v>
      </c>
      <c r="L20" s="39">
        <f t="shared" si="0"/>
        <v>2</v>
      </c>
      <c r="M20" s="107" t="s">
        <v>304</v>
      </c>
      <c r="N20" s="55">
        <v>1</v>
      </c>
      <c r="O20" s="55">
        <v>1</v>
      </c>
      <c r="P20" s="39">
        <f t="shared" si="1"/>
        <v>1</v>
      </c>
      <c r="Q20" s="72" t="s">
        <v>276</v>
      </c>
      <c r="R20" s="72" t="s">
        <v>275</v>
      </c>
      <c r="S20" s="72" t="s">
        <v>318</v>
      </c>
    </row>
    <row r="21" spans="1:19" ht="52.95" customHeight="1" x14ac:dyDescent="0.4">
      <c r="A21" s="2">
        <v>16</v>
      </c>
      <c r="B21" s="73" t="s">
        <v>221</v>
      </c>
      <c r="C21" s="52" t="s">
        <v>320</v>
      </c>
      <c r="D21" s="68" t="s">
        <v>321</v>
      </c>
      <c r="E21" s="68" t="s">
        <v>271</v>
      </c>
      <c r="F21" s="55">
        <v>1.3</v>
      </c>
      <c r="G21" s="83" t="s">
        <v>48</v>
      </c>
      <c r="H21" s="86" t="s">
        <v>307</v>
      </c>
      <c r="I21" s="49" t="s">
        <v>314</v>
      </c>
      <c r="J21" s="53">
        <v>2</v>
      </c>
      <c r="K21" s="53">
        <v>2</v>
      </c>
      <c r="L21" s="39">
        <f>J21*K21</f>
        <v>4</v>
      </c>
      <c r="M21" s="107" t="s">
        <v>322</v>
      </c>
      <c r="N21" s="55">
        <v>1</v>
      </c>
      <c r="O21" s="55">
        <v>1</v>
      </c>
      <c r="P21" s="39">
        <f t="shared" si="1"/>
        <v>1</v>
      </c>
      <c r="Q21" s="72" t="s">
        <v>276</v>
      </c>
      <c r="R21" s="72" t="s">
        <v>275</v>
      </c>
      <c r="S21" s="72" t="s">
        <v>318</v>
      </c>
    </row>
    <row r="22" spans="1:19" ht="52.95" customHeight="1" x14ac:dyDescent="0.4">
      <c r="A22" s="2">
        <v>17</v>
      </c>
      <c r="B22" s="73" t="s">
        <v>221</v>
      </c>
      <c r="C22" s="52" t="s">
        <v>323</v>
      </c>
      <c r="D22" s="68" t="s">
        <v>271</v>
      </c>
      <c r="E22" s="68" t="s">
        <v>271</v>
      </c>
      <c r="F22" s="55">
        <v>4.0999999999999996</v>
      </c>
      <c r="G22" s="83" t="s">
        <v>59</v>
      </c>
      <c r="H22" s="83" t="s">
        <v>324</v>
      </c>
      <c r="I22" s="49" t="s">
        <v>287</v>
      </c>
      <c r="J22" s="53">
        <v>2</v>
      </c>
      <c r="K22" s="53">
        <v>1</v>
      </c>
      <c r="L22" s="39">
        <f t="shared" si="0"/>
        <v>2</v>
      </c>
      <c r="M22" s="107" t="s">
        <v>325</v>
      </c>
      <c r="N22" s="55">
        <v>1</v>
      </c>
      <c r="O22" s="55">
        <v>1</v>
      </c>
      <c r="P22" s="39">
        <f t="shared" si="1"/>
        <v>1</v>
      </c>
      <c r="Q22" s="72" t="s">
        <v>276</v>
      </c>
      <c r="R22" s="72" t="s">
        <v>275</v>
      </c>
      <c r="S22" s="72" t="s">
        <v>318</v>
      </c>
    </row>
    <row r="23" spans="1:19" ht="52.95" customHeight="1" x14ac:dyDescent="0.4">
      <c r="A23" s="2">
        <v>18</v>
      </c>
      <c r="B23" s="73" t="s">
        <v>221</v>
      </c>
      <c r="C23" s="52" t="s">
        <v>326</v>
      </c>
      <c r="D23" s="68" t="s">
        <v>271</v>
      </c>
      <c r="E23" s="68" t="s">
        <v>271</v>
      </c>
      <c r="F23" s="55">
        <v>4.0999999999999996</v>
      </c>
      <c r="G23" s="83" t="s">
        <v>59</v>
      </c>
      <c r="H23" s="83" t="s">
        <v>324</v>
      </c>
      <c r="I23" s="49" t="s">
        <v>287</v>
      </c>
      <c r="J23" s="53">
        <v>2</v>
      </c>
      <c r="K23" s="53">
        <v>1</v>
      </c>
      <c r="L23" s="39">
        <f t="shared" si="0"/>
        <v>2</v>
      </c>
      <c r="M23" s="107" t="s">
        <v>325</v>
      </c>
      <c r="N23" s="55">
        <v>1</v>
      </c>
      <c r="O23" s="55">
        <v>1</v>
      </c>
      <c r="P23" s="39">
        <f t="shared" si="1"/>
        <v>1</v>
      </c>
      <c r="Q23" s="72" t="s">
        <v>276</v>
      </c>
      <c r="R23" s="72" t="s">
        <v>275</v>
      </c>
      <c r="S23" s="72" t="s">
        <v>318</v>
      </c>
    </row>
    <row r="24" spans="1:19" ht="52.95" customHeight="1" x14ac:dyDescent="0.4">
      <c r="A24" s="2">
        <v>19</v>
      </c>
      <c r="B24" s="73" t="s">
        <v>221</v>
      </c>
      <c r="C24" s="52" t="s">
        <v>327</v>
      </c>
      <c r="D24" s="68" t="s">
        <v>321</v>
      </c>
      <c r="E24" s="68" t="s">
        <v>271</v>
      </c>
      <c r="F24" s="55">
        <v>1.3</v>
      </c>
      <c r="G24" s="83" t="s">
        <v>48</v>
      </c>
      <c r="H24" s="86" t="s">
        <v>307</v>
      </c>
      <c r="I24" s="49" t="s">
        <v>314</v>
      </c>
      <c r="J24" s="53">
        <v>2</v>
      </c>
      <c r="K24" s="53">
        <v>2</v>
      </c>
      <c r="L24" s="39">
        <f t="shared" si="0"/>
        <v>4</v>
      </c>
      <c r="M24" s="107" t="s">
        <v>322</v>
      </c>
      <c r="N24" s="55">
        <v>1</v>
      </c>
      <c r="O24" s="55">
        <v>2</v>
      </c>
      <c r="P24" s="39">
        <f t="shared" si="1"/>
        <v>2</v>
      </c>
      <c r="Q24" s="72" t="s">
        <v>276</v>
      </c>
      <c r="R24" s="72" t="s">
        <v>275</v>
      </c>
      <c r="S24" s="72" t="s">
        <v>318</v>
      </c>
    </row>
    <row r="25" spans="1:19" ht="52.95" customHeight="1" x14ac:dyDescent="0.4">
      <c r="A25" s="2">
        <v>20</v>
      </c>
      <c r="B25" s="73" t="s">
        <v>221</v>
      </c>
      <c r="C25" s="52" t="s">
        <v>328</v>
      </c>
      <c r="D25" s="68" t="s">
        <v>271</v>
      </c>
      <c r="E25" s="68" t="s">
        <v>271</v>
      </c>
      <c r="F25" s="55">
        <v>4.0999999999999996</v>
      </c>
      <c r="G25" s="83" t="s">
        <v>59</v>
      </c>
      <c r="H25" s="83" t="s">
        <v>324</v>
      </c>
      <c r="I25" s="49" t="s">
        <v>287</v>
      </c>
      <c r="J25" s="53">
        <v>2</v>
      </c>
      <c r="K25" s="53">
        <v>1</v>
      </c>
      <c r="L25" s="39">
        <f t="shared" si="0"/>
        <v>2</v>
      </c>
      <c r="M25" s="107" t="s">
        <v>325</v>
      </c>
      <c r="N25" s="55">
        <v>1</v>
      </c>
      <c r="O25" s="55">
        <v>1</v>
      </c>
      <c r="P25" s="39">
        <f t="shared" si="1"/>
        <v>1</v>
      </c>
      <c r="Q25" s="72" t="s">
        <v>276</v>
      </c>
      <c r="R25" s="72" t="s">
        <v>275</v>
      </c>
      <c r="S25" s="72" t="s">
        <v>318</v>
      </c>
    </row>
    <row r="26" spans="1:19" ht="52.95" customHeight="1" x14ac:dyDescent="0.4">
      <c r="A26" s="2">
        <v>21</v>
      </c>
      <c r="B26" s="73" t="s">
        <v>221</v>
      </c>
      <c r="C26" s="52" t="s">
        <v>329</v>
      </c>
      <c r="D26" s="68" t="s">
        <v>271</v>
      </c>
      <c r="E26" s="68" t="s">
        <v>271</v>
      </c>
      <c r="F26" s="55">
        <v>4.0999999999999996</v>
      </c>
      <c r="G26" s="83" t="s">
        <v>59</v>
      </c>
      <c r="H26" s="83" t="s">
        <v>324</v>
      </c>
      <c r="I26" s="49" t="s">
        <v>287</v>
      </c>
      <c r="J26" s="53">
        <v>2</v>
      </c>
      <c r="K26" s="53">
        <v>1</v>
      </c>
      <c r="L26" s="39">
        <f t="shared" si="0"/>
        <v>2</v>
      </c>
      <c r="M26" s="107" t="s">
        <v>325</v>
      </c>
      <c r="N26" s="55">
        <v>1</v>
      </c>
      <c r="O26" s="55">
        <v>1</v>
      </c>
      <c r="P26" s="39">
        <f t="shared" si="1"/>
        <v>1</v>
      </c>
      <c r="Q26" s="72" t="s">
        <v>276</v>
      </c>
      <c r="R26" s="72" t="s">
        <v>275</v>
      </c>
      <c r="S26" s="72" t="s">
        <v>318</v>
      </c>
    </row>
    <row r="27" spans="1:19" ht="52.95" customHeight="1" x14ac:dyDescent="0.4">
      <c r="A27" s="2">
        <v>22</v>
      </c>
      <c r="B27" s="73" t="s">
        <v>221</v>
      </c>
      <c r="C27" s="52" t="s">
        <v>330</v>
      </c>
      <c r="D27" s="68" t="s">
        <v>300</v>
      </c>
      <c r="E27" s="68" t="s">
        <v>271</v>
      </c>
      <c r="F27" s="55">
        <v>3.2</v>
      </c>
      <c r="G27" s="83" t="s">
        <v>301</v>
      </c>
      <c r="H27" s="83" t="s">
        <v>331</v>
      </c>
      <c r="I27" s="107" t="s">
        <v>303</v>
      </c>
      <c r="J27" s="53">
        <v>2</v>
      </c>
      <c r="K27" s="53">
        <v>2</v>
      </c>
      <c r="L27" s="39">
        <f t="shared" si="0"/>
        <v>4</v>
      </c>
      <c r="M27" s="49" t="s">
        <v>332</v>
      </c>
      <c r="N27" s="55">
        <v>1</v>
      </c>
      <c r="O27" s="55">
        <v>2</v>
      </c>
      <c r="P27" s="39">
        <f t="shared" si="1"/>
        <v>2</v>
      </c>
      <c r="Q27" s="72" t="s">
        <v>318</v>
      </c>
      <c r="R27" s="72" t="s">
        <v>275</v>
      </c>
      <c r="S27" s="72" t="s">
        <v>333</v>
      </c>
    </row>
    <row r="28" spans="1:19" ht="52.95" customHeight="1" x14ac:dyDescent="0.4">
      <c r="A28" s="2">
        <v>23</v>
      </c>
      <c r="B28" s="73" t="s">
        <v>221</v>
      </c>
      <c r="C28" s="52" t="s">
        <v>334</v>
      </c>
      <c r="D28" s="68" t="s">
        <v>335</v>
      </c>
      <c r="E28" s="68" t="s">
        <v>271</v>
      </c>
      <c r="F28" s="55">
        <v>1.3</v>
      </c>
      <c r="G28" s="67" t="s">
        <v>48</v>
      </c>
      <c r="H28" s="86" t="s">
        <v>311</v>
      </c>
      <c r="I28" s="49" t="s">
        <v>314</v>
      </c>
      <c r="J28" s="53">
        <v>2</v>
      </c>
      <c r="K28" s="53">
        <v>2</v>
      </c>
      <c r="L28" s="39">
        <f t="shared" si="0"/>
        <v>4</v>
      </c>
      <c r="M28" s="107" t="s">
        <v>336</v>
      </c>
      <c r="N28" s="55">
        <v>1</v>
      </c>
      <c r="O28" s="55">
        <v>2</v>
      </c>
      <c r="P28" s="39">
        <f t="shared" si="1"/>
        <v>2</v>
      </c>
      <c r="Q28" s="72" t="s">
        <v>318</v>
      </c>
      <c r="R28" s="72" t="s">
        <v>275</v>
      </c>
      <c r="S28" s="72" t="s">
        <v>333</v>
      </c>
    </row>
    <row r="29" spans="1:19" ht="52.95" customHeight="1" x14ac:dyDescent="0.4">
      <c r="A29" s="2">
        <v>24</v>
      </c>
      <c r="B29" s="73" t="s">
        <v>221</v>
      </c>
      <c r="C29" s="52" t="s">
        <v>337</v>
      </c>
      <c r="D29" s="68" t="s">
        <v>335</v>
      </c>
      <c r="E29" s="68" t="s">
        <v>271</v>
      </c>
      <c r="F29" s="55">
        <v>1.1000000000000001</v>
      </c>
      <c r="G29" s="83" t="s">
        <v>46</v>
      </c>
      <c r="H29" s="86" t="s">
        <v>338</v>
      </c>
      <c r="I29" s="49" t="s">
        <v>287</v>
      </c>
      <c r="J29" s="53">
        <v>2</v>
      </c>
      <c r="K29" s="53">
        <v>1</v>
      </c>
      <c r="L29" s="39">
        <f t="shared" si="0"/>
        <v>2</v>
      </c>
      <c r="M29" s="107" t="s">
        <v>339</v>
      </c>
      <c r="N29" s="55">
        <v>1</v>
      </c>
      <c r="O29" s="55">
        <v>1</v>
      </c>
      <c r="P29" s="39">
        <f t="shared" si="1"/>
        <v>1</v>
      </c>
      <c r="Q29" s="72" t="s">
        <v>318</v>
      </c>
      <c r="R29" s="72" t="s">
        <v>275</v>
      </c>
      <c r="S29" s="72" t="s">
        <v>333</v>
      </c>
    </row>
    <row r="30" spans="1:19" ht="52.95" customHeight="1" x14ac:dyDescent="0.4">
      <c r="A30" s="2">
        <v>25</v>
      </c>
      <c r="B30" s="73" t="s">
        <v>221</v>
      </c>
      <c r="C30" s="52" t="s">
        <v>340</v>
      </c>
      <c r="D30" s="68" t="s">
        <v>271</v>
      </c>
      <c r="E30" s="68" t="s">
        <v>271</v>
      </c>
      <c r="F30" s="55">
        <v>1.3</v>
      </c>
      <c r="G30" s="67" t="s">
        <v>48</v>
      </c>
      <c r="H30" s="86" t="s">
        <v>307</v>
      </c>
      <c r="I30" s="49" t="s">
        <v>314</v>
      </c>
      <c r="J30" s="53">
        <v>2</v>
      </c>
      <c r="K30" s="53">
        <v>2</v>
      </c>
      <c r="L30" s="39">
        <f t="shared" si="0"/>
        <v>4</v>
      </c>
      <c r="M30" s="107" t="s">
        <v>336</v>
      </c>
      <c r="N30" s="55">
        <v>1</v>
      </c>
      <c r="O30" s="55">
        <v>2</v>
      </c>
      <c r="P30" s="39">
        <f t="shared" si="1"/>
        <v>2</v>
      </c>
      <c r="Q30" s="72" t="s">
        <v>318</v>
      </c>
      <c r="R30" s="72" t="s">
        <v>275</v>
      </c>
      <c r="S30" s="72" t="s">
        <v>333</v>
      </c>
    </row>
    <row r="31" spans="1:19" ht="52.95" customHeight="1" x14ac:dyDescent="0.4">
      <c r="A31" s="2">
        <v>26</v>
      </c>
      <c r="B31" s="73" t="s">
        <v>221</v>
      </c>
      <c r="C31" s="52" t="s">
        <v>341</v>
      </c>
      <c r="D31" s="68" t="s">
        <v>271</v>
      </c>
      <c r="E31" s="68" t="s">
        <v>271</v>
      </c>
      <c r="F31" s="55">
        <v>1.6</v>
      </c>
      <c r="G31" s="67" t="s">
        <v>51</v>
      </c>
      <c r="H31" s="86" t="s">
        <v>342</v>
      </c>
      <c r="I31" s="107" t="s">
        <v>303</v>
      </c>
      <c r="J31" s="53">
        <v>2</v>
      </c>
      <c r="K31" s="53">
        <v>1</v>
      </c>
      <c r="L31" s="39">
        <f t="shared" si="0"/>
        <v>2</v>
      </c>
      <c r="M31" s="107" t="s">
        <v>304</v>
      </c>
      <c r="N31" s="55">
        <v>1</v>
      </c>
      <c r="O31" s="55">
        <v>1</v>
      </c>
      <c r="P31" s="39">
        <f t="shared" si="1"/>
        <v>1</v>
      </c>
      <c r="Q31" s="72" t="s">
        <v>318</v>
      </c>
      <c r="R31" s="72" t="s">
        <v>275</v>
      </c>
      <c r="S31" s="72" t="s">
        <v>333</v>
      </c>
    </row>
    <row r="32" spans="1:19" ht="52.95" customHeight="1" x14ac:dyDescent="0.4">
      <c r="A32" s="2">
        <v>27</v>
      </c>
      <c r="B32" s="73" t="s">
        <v>221</v>
      </c>
      <c r="C32" s="52" t="s">
        <v>343</v>
      </c>
      <c r="D32" s="68" t="s">
        <v>271</v>
      </c>
      <c r="E32" s="68" t="s">
        <v>271</v>
      </c>
      <c r="F32" s="55">
        <v>1.4</v>
      </c>
      <c r="G32" s="83" t="s">
        <v>49</v>
      </c>
      <c r="H32" s="86" t="s">
        <v>344</v>
      </c>
      <c r="I32" s="49" t="s">
        <v>287</v>
      </c>
      <c r="J32" s="53">
        <v>2</v>
      </c>
      <c r="K32" s="53">
        <v>1</v>
      </c>
      <c r="L32" s="39">
        <f t="shared" si="0"/>
        <v>2</v>
      </c>
      <c r="M32" s="107" t="s">
        <v>345</v>
      </c>
      <c r="N32" s="55">
        <v>1</v>
      </c>
      <c r="O32" s="55">
        <v>1</v>
      </c>
      <c r="P32" s="39">
        <f t="shared" si="1"/>
        <v>1</v>
      </c>
      <c r="Q32" s="72" t="s">
        <v>318</v>
      </c>
      <c r="R32" s="72" t="s">
        <v>275</v>
      </c>
      <c r="S32" s="72" t="s">
        <v>333</v>
      </c>
    </row>
    <row r="33" spans="1:19" ht="52.95" customHeight="1" x14ac:dyDescent="0.4">
      <c r="A33" s="2">
        <v>28</v>
      </c>
      <c r="B33" s="73" t="s">
        <v>221</v>
      </c>
      <c r="C33" s="52" t="s">
        <v>346</v>
      </c>
      <c r="D33" s="68" t="s">
        <v>271</v>
      </c>
      <c r="E33" s="68" t="s">
        <v>271</v>
      </c>
      <c r="F33" s="55">
        <v>1.1000000000000001</v>
      </c>
      <c r="G33" s="83" t="s">
        <v>46</v>
      </c>
      <c r="H33" s="86" t="s">
        <v>347</v>
      </c>
      <c r="I33" s="49" t="s">
        <v>287</v>
      </c>
      <c r="J33" s="53">
        <v>2</v>
      </c>
      <c r="K33" s="53">
        <v>1</v>
      </c>
      <c r="L33" s="39">
        <f t="shared" si="0"/>
        <v>2</v>
      </c>
      <c r="M33" s="107" t="s">
        <v>345</v>
      </c>
      <c r="N33" s="55">
        <v>1</v>
      </c>
      <c r="O33" s="55">
        <v>1</v>
      </c>
      <c r="P33" s="39">
        <f t="shared" si="1"/>
        <v>1</v>
      </c>
      <c r="Q33" s="72" t="s">
        <v>318</v>
      </c>
      <c r="R33" s="72" t="s">
        <v>275</v>
      </c>
      <c r="S33" s="72" t="s">
        <v>333</v>
      </c>
    </row>
    <row r="34" spans="1:19" ht="52.95" customHeight="1" x14ac:dyDescent="0.4">
      <c r="A34" s="2">
        <v>29</v>
      </c>
      <c r="B34" s="73" t="s">
        <v>221</v>
      </c>
      <c r="C34" s="52" t="s">
        <v>348</v>
      </c>
      <c r="D34" s="68" t="s">
        <v>271</v>
      </c>
      <c r="E34" s="68" t="s">
        <v>271</v>
      </c>
      <c r="F34" s="55">
        <v>1.6</v>
      </c>
      <c r="G34" s="83" t="s">
        <v>51</v>
      </c>
      <c r="H34" s="86" t="s">
        <v>349</v>
      </c>
      <c r="I34" s="107" t="s">
        <v>303</v>
      </c>
      <c r="J34" s="53">
        <v>2</v>
      </c>
      <c r="K34" s="53">
        <v>1</v>
      </c>
      <c r="L34" s="39">
        <f t="shared" si="0"/>
        <v>2</v>
      </c>
      <c r="M34" s="49" t="s">
        <v>350</v>
      </c>
      <c r="N34" s="55">
        <v>1</v>
      </c>
      <c r="O34" s="55">
        <v>1</v>
      </c>
      <c r="P34" s="39">
        <f t="shared" si="1"/>
        <v>1</v>
      </c>
      <c r="Q34" s="72" t="s">
        <v>318</v>
      </c>
      <c r="R34" s="72" t="s">
        <v>275</v>
      </c>
      <c r="S34" s="72" t="s">
        <v>333</v>
      </c>
    </row>
    <row r="35" spans="1:19" ht="52.95" customHeight="1" x14ac:dyDescent="0.4">
      <c r="A35" s="2">
        <v>30</v>
      </c>
      <c r="B35" s="73" t="s">
        <v>221</v>
      </c>
      <c r="C35" s="52" t="s">
        <v>351</v>
      </c>
      <c r="D35" s="68" t="s">
        <v>271</v>
      </c>
      <c r="E35" s="68" t="s">
        <v>352</v>
      </c>
      <c r="F35" s="55">
        <v>5.6</v>
      </c>
      <c r="G35" s="83" t="s">
        <v>74</v>
      </c>
      <c r="H35" s="86" t="s">
        <v>353</v>
      </c>
      <c r="I35" s="49" t="s">
        <v>287</v>
      </c>
      <c r="J35" s="53">
        <v>2</v>
      </c>
      <c r="K35" s="53">
        <v>2</v>
      </c>
      <c r="L35" s="39">
        <f t="shared" si="0"/>
        <v>4</v>
      </c>
      <c r="M35" s="107" t="s">
        <v>354</v>
      </c>
      <c r="N35" s="55">
        <v>1</v>
      </c>
      <c r="O35" s="55">
        <v>2</v>
      </c>
      <c r="P35" s="39">
        <v>2</v>
      </c>
      <c r="Q35" s="72" t="s">
        <v>318</v>
      </c>
      <c r="R35" s="72" t="s">
        <v>275</v>
      </c>
      <c r="S35" s="72" t="s">
        <v>333</v>
      </c>
    </row>
    <row r="36" spans="1:19" ht="52.95" customHeight="1" x14ac:dyDescent="0.4">
      <c r="A36" s="2">
        <v>31</v>
      </c>
      <c r="B36" s="73" t="s">
        <v>222</v>
      </c>
      <c r="C36" s="78" t="s">
        <v>355</v>
      </c>
      <c r="D36" s="39" t="s">
        <v>356</v>
      </c>
      <c r="E36" s="39" t="s">
        <v>271</v>
      </c>
      <c r="F36" s="39">
        <v>1.3</v>
      </c>
      <c r="G36" s="79" t="s">
        <v>48</v>
      </c>
      <c r="H36" s="51" t="s">
        <v>357</v>
      </c>
      <c r="I36" s="49" t="s">
        <v>170</v>
      </c>
      <c r="J36" s="39">
        <v>3</v>
      </c>
      <c r="K36" s="39">
        <v>3</v>
      </c>
      <c r="L36" s="39">
        <v>9</v>
      </c>
      <c r="M36" s="49" t="s">
        <v>358</v>
      </c>
      <c r="N36" s="39">
        <v>2</v>
      </c>
      <c r="O36" s="39">
        <v>2</v>
      </c>
      <c r="P36" s="39">
        <v>4</v>
      </c>
      <c r="Q36" s="72" t="s">
        <v>174</v>
      </c>
      <c r="R36" s="72" t="s">
        <v>359</v>
      </c>
      <c r="S36" s="72" t="s">
        <v>273</v>
      </c>
    </row>
    <row r="37" spans="1:19" ht="52.95" customHeight="1" x14ac:dyDescent="0.4">
      <c r="A37" s="2">
        <v>32</v>
      </c>
      <c r="B37" s="73" t="s">
        <v>222</v>
      </c>
      <c r="C37" s="78" t="s">
        <v>360</v>
      </c>
      <c r="D37" s="39" t="s">
        <v>187</v>
      </c>
      <c r="E37" s="39" t="s">
        <v>271</v>
      </c>
      <c r="F37" s="39">
        <v>1.6</v>
      </c>
      <c r="G37" s="79" t="s">
        <v>51</v>
      </c>
      <c r="H37" s="51" t="s">
        <v>361</v>
      </c>
      <c r="I37" s="49" t="s">
        <v>303</v>
      </c>
      <c r="J37" s="39">
        <v>3</v>
      </c>
      <c r="K37" s="39">
        <v>3</v>
      </c>
      <c r="L37" s="39">
        <v>9</v>
      </c>
      <c r="M37" s="49" t="s">
        <v>316</v>
      </c>
      <c r="N37" s="39">
        <v>1</v>
      </c>
      <c r="O37" s="39">
        <v>1</v>
      </c>
      <c r="P37" s="39">
        <v>1</v>
      </c>
      <c r="Q37" s="72" t="s">
        <v>174</v>
      </c>
      <c r="R37" s="72" t="s">
        <v>359</v>
      </c>
      <c r="S37" s="72" t="s">
        <v>273</v>
      </c>
    </row>
    <row r="38" spans="1:19" ht="52.95" customHeight="1" x14ac:dyDescent="0.4">
      <c r="A38" s="2">
        <v>33</v>
      </c>
      <c r="B38" s="73" t="s">
        <v>222</v>
      </c>
      <c r="C38" s="78" t="s">
        <v>362</v>
      </c>
      <c r="D38" s="39" t="s">
        <v>187</v>
      </c>
      <c r="E38" s="39" t="s">
        <v>271</v>
      </c>
      <c r="F38" s="39">
        <v>2.1</v>
      </c>
      <c r="G38" s="79" t="s">
        <v>52</v>
      </c>
      <c r="H38" s="51" t="s">
        <v>363</v>
      </c>
      <c r="I38" s="49" t="s">
        <v>364</v>
      </c>
      <c r="J38" s="39">
        <v>3</v>
      </c>
      <c r="K38" s="39">
        <v>3</v>
      </c>
      <c r="L38" s="39">
        <v>9</v>
      </c>
      <c r="M38" s="49" t="s">
        <v>365</v>
      </c>
      <c r="N38" s="39">
        <v>1</v>
      </c>
      <c r="O38" s="39">
        <v>1</v>
      </c>
      <c r="P38" s="39">
        <v>1</v>
      </c>
      <c r="Q38" s="72" t="s">
        <v>174</v>
      </c>
      <c r="R38" s="72" t="s">
        <v>359</v>
      </c>
      <c r="S38" s="72" t="s">
        <v>273</v>
      </c>
    </row>
    <row r="39" spans="1:19" ht="52.95" customHeight="1" x14ac:dyDescent="0.4">
      <c r="A39" s="2">
        <v>34</v>
      </c>
      <c r="B39" s="73" t="s">
        <v>222</v>
      </c>
      <c r="C39" s="78" t="s">
        <v>366</v>
      </c>
      <c r="D39" s="39" t="s">
        <v>367</v>
      </c>
      <c r="E39" s="39" t="s">
        <v>271</v>
      </c>
      <c r="F39" s="39">
        <v>3.4</v>
      </c>
      <c r="G39" s="79" t="s">
        <v>368</v>
      </c>
      <c r="H39" s="51" t="s">
        <v>369</v>
      </c>
      <c r="I39" s="49" t="s">
        <v>370</v>
      </c>
      <c r="J39" s="39">
        <v>2</v>
      </c>
      <c r="K39" s="39">
        <v>2</v>
      </c>
      <c r="L39" s="39">
        <v>4</v>
      </c>
      <c r="M39" s="49" t="s">
        <v>371</v>
      </c>
      <c r="N39" s="39">
        <v>1</v>
      </c>
      <c r="O39" s="39">
        <v>1</v>
      </c>
      <c r="P39" s="39">
        <v>1</v>
      </c>
      <c r="Q39" s="72" t="s">
        <v>174</v>
      </c>
      <c r="R39" s="72" t="s">
        <v>359</v>
      </c>
      <c r="S39" s="72" t="s">
        <v>273</v>
      </c>
    </row>
    <row r="40" spans="1:19" ht="52.95" customHeight="1" x14ac:dyDescent="0.4">
      <c r="A40" s="2">
        <v>35</v>
      </c>
      <c r="B40" s="73" t="s">
        <v>197</v>
      </c>
      <c r="C40" s="78" t="s">
        <v>372</v>
      </c>
      <c r="D40" s="39" t="s">
        <v>187</v>
      </c>
      <c r="E40" s="39" t="s">
        <v>271</v>
      </c>
      <c r="F40" s="39">
        <v>1.4</v>
      </c>
      <c r="G40" s="79" t="s">
        <v>49</v>
      </c>
      <c r="H40" s="51" t="s">
        <v>373</v>
      </c>
      <c r="I40" s="80" t="s">
        <v>374</v>
      </c>
      <c r="J40" s="39">
        <v>2</v>
      </c>
      <c r="K40" s="39">
        <v>2</v>
      </c>
      <c r="L40" s="39">
        <v>4</v>
      </c>
      <c r="M40" s="80" t="s">
        <v>375</v>
      </c>
      <c r="N40" s="39">
        <v>1</v>
      </c>
      <c r="O40" s="39">
        <v>1</v>
      </c>
      <c r="P40" s="39">
        <v>1</v>
      </c>
      <c r="Q40" s="72" t="s">
        <v>174</v>
      </c>
      <c r="R40" s="72" t="s">
        <v>359</v>
      </c>
      <c r="S40" s="72" t="s">
        <v>273</v>
      </c>
    </row>
    <row r="41" spans="1:19" ht="52.95" customHeight="1" x14ac:dyDescent="0.4">
      <c r="A41" s="2">
        <v>36</v>
      </c>
      <c r="B41" s="73" t="s">
        <v>197</v>
      </c>
      <c r="C41" s="78" t="s">
        <v>376</v>
      </c>
      <c r="D41" s="39" t="s">
        <v>377</v>
      </c>
      <c r="E41" s="39" t="s">
        <v>271</v>
      </c>
      <c r="F41" s="39">
        <v>1.4</v>
      </c>
      <c r="G41" s="79" t="s">
        <v>49</v>
      </c>
      <c r="H41" s="51" t="s">
        <v>378</v>
      </c>
      <c r="I41" s="49" t="s">
        <v>379</v>
      </c>
      <c r="J41" s="39">
        <v>2</v>
      </c>
      <c r="K41" s="39">
        <v>2</v>
      </c>
      <c r="L41" s="39">
        <v>4</v>
      </c>
      <c r="M41" s="80" t="s">
        <v>380</v>
      </c>
      <c r="N41" s="39">
        <v>1</v>
      </c>
      <c r="O41" s="39">
        <v>1</v>
      </c>
      <c r="P41" s="39">
        <v>1</v>
      </c>
      <c r="Q41" s="72" t="s">
        <v>174</v>
      </c>
      <c r="R41" s="72" t="s">
        <v>359</v>
      </c>
      <c r="S41" s="72" t="s">
        <v>273</v>
      </c>
    </row>
    <row r="42" spans="1:19" ht="25.2" customHeight="1" x14ac:dyDescent="0.4">
      <c r="A42" s="474" t="s">
        <v>179</v>
      </c>
      <c r="B42" s="475"/>
      <c r="C42" s="476"/>
      <c r="D42" s="483" t="s">
        <v>180</v>
      </c>
      <c r="E42" s="484"/>
      <c r="F42" s="471"/>
      <c r="G42" s="472"/>
      <c r="H42" s="472"/>
      <c r="I42" s="472"/>
      <c r="J42" s="472"/>
      <c r="K42" s="472"/>
      <c r="L42" s="472"/>
      <c r="M42" s="473"/>
      <c r="N42" s="46" t="s">
        <v>181</v>
      </c>
      <c r="O42" s="47"/>
      <c r="P42" s="47"/>
      <c r="Q42" s="47"/>
      <c r="R42" s="47"/>
      <c r="S42" s="48"/>
    </row>
    <row r="43" spans="1:19" ht="25.2" customHeight="1" x14ac:dyDescent="0.4">
      <c r="A43" s="477"/>
      <c r="B43" s="478"/>
      <c r="C43" s="479"/>
      <c r="D43" s="483" t="s">
        <v>182</v>
      </c>
      <c r="E43" s="484"/>
      <c r="F43" s="471"/>
      <c r="G43" s="472"/>
      <c r="H43" s="472"/>
      <c r="I43" s="472"/>
      <c r="J43" s="472"/>
      <c r="K43" s="472"/>
      <c r="L43" s="472"/>
      <c r="M43" s="473"/>
      <c r="N43" s="46" t="s">
        <v>181</v>
      </c>
      <c r="O43" s="47"/>
      <c r="P43" s="47"/>
      <c r="Q43" s="47"/>
      <c r="R43" s="47"/>
      <c r="S43" s="48"/>
    </row>
    <row r="44" spans="1:19" ht="25.2" customHeight="1" x14ac:dyDescent="0.4">
      <c r="A44" s="477"/>
      <c r="B44" s="478"/>
      <c r="C44" s="479"/>
      <c r="D44" s="483" t="s">
        <v>124</v>
      </c>
      <c r="E44" s="484"/>
      <c r="F44" s="471"/>
      <c r="G44" s="472"/>
      <c r="H44" s="472"/>
      <c r="I44" s="472"/>
      <c r="J44" s="472"/>
      <c r="K44" s="472"/>
      <c r="L44" s="472"/>
      <c r="M44" s="473"/>
      <c r="N44" s="46" t="s">
        <v>181</v>
      </c>
      <c r="O44" s="47"/>
      <c r="P44" s="47"/>
      <c r="Q44" s="47"/>
      <c r="R44" s="47"/>
      <c r="S44" s="48"/>
    </row>
    <row r="45" spans="1:19" ht="25.2" customHeight="1" x14ac:dyDescent="0.4">
      <c r="A45" s="477"/>
      <c r="B45" s="478"/>
      <c r="C45" s="479"/>
      <c r="D45" s="483" t="s">
        <v>183</v>
      </c>
      <c r="E45" s="484"/>
      <c r="F45" s="471"/>
      <c r="G45" s="472"/>
      <c r="H45" s="472"/>
      <c r="I45" s="472"/>
      <c r="J45" s="472"/>
      <c r="K45" s="472"/>
      <c r="L45" s="472"/>
      <c r="M45" s="473"/>
      <c r="N45" s="46" t="s">
        <v>181</v>
      </c>
      <c r="O45" s="47"/>
      <c r="P45" s="47"/>
      <c r="Q45" s="47"/>
      <c r="R45" s="47"/>
      <c r="S45" s="48"/>
    </row>
    <row r="46" spans="1:19" ht="25.2" customHeight="1" x14ac:dyDescent="0.4">
      <c r="A46" s="480"/>
      <c r="B46" s="481"/>
      <c r="C46" s="482"/>
      <c r="D46" s="483" t="s">
        <v>184</v>
      </c>
      <c r="E46" s="484"/>
      <c r="F46" s="471"/>
      <c r="G46" s="472"/>
      <c r="H46" s="472"/>
      <c r="I46" s="472"/>
      <c r="J46" s="472"/>
      <c r="K46" s="472"/>
      <c r="L46" s="472"/>
      <c r="M46" s="472"/>
      <c r="N46" s="472"/>
      <c r="O46" s="472"/>
      <c r="P46" s="472"/>
      <c r="Q46" s="472"/>
      <c r="R46" s="472"/>
      <c r="S46" s="473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zoomScale="80" zoomScaleNormal="80" zoomScaleSheetLayoutView="85" workbookViewId="0">
      <selection activeCell="Q6" sqref="Q6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565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433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28.8" x14ac:dyDescent="0.4">
      <c r="A6" s="55">
        <v>1</v>
      </c>
      <c r="B6" s="487" t="s">
        <v>447</v>
      </c>
      <c r="C6" s="52" t="s">
        <v>448</v>
      </c>
      <c r="D6" s="54" t="s">
        <v>449</v>
      </c>
      <c r="E6" s="53" t="s">
        <v>436</v>
      </c>
      <c r="F6" s="39">
        <v>1.3</v>
      </c>
      <c r="G6" s="49" t="s">
        <v>450</v>
      </c>
      <c r="H6" s="49" t="s">
        <v>451</v>
      </c>
      <c r="I6" s="49" t="s">
        <v>207</v>
      </c>
      <c r="J6" s="39">
        <v>1</v>
      </c>
      <c r="K6" s="39">
        <v>3</v>
      </c>
      <c r="L6" s="39">
        <f>J6*K6</f>
        <v>3</v>
      </c>
      <c r="M6" s="49" t="s">
        <v>208</v>
      </c>
      <c r="N6" s="39">
        <v>1</v>
      </c>
      <c r="O6" s="39">
        <v>2</v>
      </c>
      <c r="P6" s="39">
        <f>N6*O6</f>
        <v>2</v>
      </c>
      <c r="Q6" s="39" t="s">
        <v>262</v>
      </c>
      <c r="R6" s="39" t="s">
        <v>566</v>
      </c>
      <c r="S6" s="39" t="s">
        <v>567</v>
      </c>
    </row>
    <row r="7" spans="1:19" x14ac:dyDescent="0.4">
      <c r="A7" s="2">
        <v>2</v>
      </c>
      <c r="B7" s="488"/>
      <c r="C7" s="52"/>
      <c r="D7" s="54" t="s">
        <v>449</v>
      </c>
      <c r="E7" s="53" t="s">
        <v>436</v>
      </c>
      <c r="F7" s="39">
        <v>4.0999999999999996</v>
      </c>
      <c r="G7" s="49" t="s">
        <v>452</v>
      </c>
      <c r="H7" s="49" t="s">
        <v>453</v>
      </c>
      <c r="I7" s="49" t="s">
        <v>454</v>
      </c>
      <c r="J7" s="39">
        <v>2</v>
      </c>
      <c r="K7" s="39">
        <v>2</v>
      </c>
      <c r="L7" s="39">
        <f t="shared" ref="L7:L70" si="0">J7*K7</f>
        <v>4</v>
      </c>
      <c r="M7" s="49" t="s">
        <v>454</v>
      </c>
      <c r="N7" s="39">
        <v>1</v>
      </c>
      <c r="O7" s="39">
        <v>1</v>
      </c>
      <c r="P7" s="39">
        <f t="shared" ref="P7:P70" si="1">N7*O7</f>
        <v>1</v>
      </c>
      <c r="Q7" s="72"/>
      <c r="R7" s="72"/>
      <c r="S7" s="72"/>
    </row>
    <row r="8" spans="1:19" x14ac:dyDescent="0.4">
      <c r="A8" s="55">
        <v>3</v>
      </c>
      <c r="B8" s="489"/>
      <c r="C8" s="52"/>
      <c r="D8" s="54" t="s">
        <v>449</v>
      </c>
      <c r="E8" s="53" t="s">
        <v>436</v>
      </c>
      <c r="F8" s="39" t="s">
        <v>198</v>
      </c>
      <c r="G8" s="49" t="s">
        <v>455</v>
      </c>
      <c r="H8" s="49" t="s">
        <v>456</v>
      </c>
      <c r="I8" s="49" t="s">
        <v>454</v>
      </c>
      <c r="J8" s="39">
        <v>1</v>
      </c>
      <c r="K8" s="39">
        <v>3</v>
      </c>
      <c r="L8" s="39">
        <f t="shared" si="0"/>
        <v>3</v>
      </c>
      <c r="M8" s="49" t="s">
        <v>454</v>
      </c>
      <c r="N8" s="39">
        <v>1</v>
      </c>
      <c r="O8" s="39">
        <v>2</v>
      </c>
      <c r="P8" s="39">
        <f t="shared" si="1"/>
        <v>2</v>
      </c>
      <c r="Q8" s="72"/>
      <c r="R8" s="72"/>
      <c r="S8" s="72"/>
    </row>
    <row r="9" spans="1:19" ht="28.8" x14ac:dyDescent="0.4">
      <c r="A9" s="2">
        <v>4</v>
      </c>
      <c r="B9" s="487" t="s">
        <v>457</v>
      </c>
      <c r="C9" s="52" t="s">
        <v>458</v>
      </c>
      <c r="D9" s="54" t="s">
        <v>459</v>
      </c>
      <c r="E9" s="53" t="s">
        <v>436</v>
      </c>
      <c r="F9" s="39" t="s">
        <v>199</v>
      </c>
      <c r="G9" s="49" t="s">
        <v>450</v>
      </c>
      <c r="H9" s="49" t="s">
        <v>460</v>
      </c>
      <c r="I9" s="49" t="s">
        <v>314</v>
      </c>
      <c r="J9" s="39">
        <v>1</v>
      </c>
      <c r="K9" s="39">
        <v>4</v>
      </c>
      <c r="L9" s="39">
        <f t="shared" si="0"/>
        <v>4</v>
      </c>
      <c r="M9" s="49" t="s">
        <v>209</v>
      </c>
      <c r="N9" s="39">
        <v>1</v>
      </c>
      <c r="O9" s="39">
        <v>2</v>
      </c>
      <c r="P9" s="39">
        <f t="shared" si="1"/>
        <v>2</v>
      </c>
      <c r="Q9" s="72"/>
      <c r="R9" s="72"/>
      <c r="S9" s="72"/>
    </row>
    <row r="10" spans="1:19" ht="28.8" x14ac:dyDescent="0.4">
      <c r="A10" s="55">
        <v>5</v>
      </c>
      <c r="B10" s="488"/>
      <c r="C10" s="52"/>
      <c r="D10" s="54" t="s">
        <v>459</v>
      </c>
      <c r="E10" s="53" t="s">
        <v>436</v>
      </c>
      <c r="F10" s="39" t="s">
        <v>199</v>
      </c>
      <c r="G10" s="49" t="s">
        <v>450</v>
      </c>
      <c r="H10" s="49" t="s">
        <v>461</v>
      </c>
      <c r="I10" s="49" t="s">
        <v>314</v>
      </c>
      <c r="J10" s="39">
        <v>2</v>
      </c>
      <c r="K10" s="39">
        <v>3</v>
      </c>
      <c r="L10" s="39">
        <f t="shared" si="0"/>
        <v>6</v>
      </c>
      <c r="M10" s="49" t="s">
        <v>210</v>
      </c>
      <c r="N10" s="39">
        <v>1</v>
      </c>
      <c r="O10" s="39">
        <v>2</v>
      </c>
      <c r="P10" s="39">
        <f t="shared" si="1"/>
        <v>2</v>
      </c>
      <c r="Q10" s="72"/>
      <c r="R10" s="72"/>
      <c r="S10" s="72"/>
    </row>
    <row r="11" spans="1:19" ht="43.2" x14ac:dyDescent="0.4">
      <c r="A11" s="2">
        <v>6</v>
      </c>
      <c r="B11" s="488"/>
      <c r="C11" s="52"/>
      <c r="D11" s="54" t="s">
        <v>459</v>
      </c>
      <c r="E11" s="53" t="s">
        <v>436</v>
      </c>
      <c r="F11" s="39" t="s">
        <v>199</v>
      </c>
      <c r="G11" s="49" t="s">
        <v>450</v>
      </c>
      <c r="H11" s="49" t="s">
        <v>462</v>
      </c>
      <c r="I11" s="49" t="s">
        <v>314</v>
      </c>
      <c r="J11" s="39">
        <v>2</v>
      </c>
      <c r="K11" s="39">
        <v>4</v>
      </c>
      <c r="L11" s="39">
        <f t="shared" si="0"/>
        <v>8</v>
      </c>
      <c r="M11" s="49" t="s">
        <v>211</v>
      </c>
      <c r="N11" s="39">
        <v>1</v>
      </c>
      <c r="O11" s="39">
        <v>2</v>
      </c>
      <c r="P11" s="39">
        <f t="shared" si="1"/>
        <v>2</v>
      </c>
      <c r="Q11" s="72"/>
      <c r="R11" s="72"/>
      <c r="S11" s="72"/>
    </row>
    <row r="12" spans="1:19" ht="43.2" x14ac:dyDescent="0.4">
      <c r="A12" s="55">
        <v>7</v>
      </c>
      <c r="B12" s="488"/>
      <c r="C12" s="52"/>
      <c r="D12" s="54" t="s">
        <v>459</v>
      </c>
      <c r="E12" s="53" t="s">
        <v>436</v>
      </c>
      <c r="F12" s="39" t="s">
        <v>200</v>
      </c>
      <c r="G12" s="49" t="s">
        <v>463</v>
      </c>
      <c r="H12" s="49" t="s">
        <v>464</v>
      </c>
      <c r="I12" s="49" t="s">
        <v>454</v>
      </c>
      <c r="J12" s="39">
        <v>2</v>
      </c>
      <c r="K12" s="39">
        <v>3</v>
      </c>
      <c r="L12" s="39">
        <f t="shared" si="0"/>
        <v>6</v>
      </c>
      <c r="M12" s="49" t="s">
        <v>212</v>
      </c>
      <c r="N12" s="39">
        <v>1</v>
      </c>
      <c r="O12" s="39">
        <v>2</v>
      </c>
      <c r="P12" s="39">
        <f t="shared" si="1"/>
        <v>2</v>
      </c>
      <c r="Q12" s="72"/>
      <c r="R12" s="72"/>
      <c r="S12" s="72"/>
    </row>
    <row r="13" spans="1:19" ht="28.8" x14ac:dyDescent="0.4">
      <c r="A13" s="2">
        <v>8</v>
      </c>
      <c r="B13" s="488"/>
      <c r="C13" s="52"/>
      <c r="D13" s="54" t="s">
        <v>459</v>
      </c>
      <c r="E13" s="53" t="s">
        <v>436</v>
      </c>
      <c r="F13" s="39" t="s">
        <v>201</v>
      </c>
      <c r="G13" s="49" t="s">
        <v>465</v>
      </c>
      <c r="H13" s="49" t="s">
        <v>437</v>
      </c>
      <c r="I13" s="49" t="s">
        <v>207</v>
      </c>
      <c r="J13" s="39">
        <v>3</v>
      </c>
      <c r="K13" s="39">
        <v>3</v>
      </c>
      <c r="L13" s="39">
        <f t="shared" si="0"/>
        <v>9</v>
      </c>
      <c r="M13" s="49" t="s">
        <v>466</v>
      </c>
      <c r="N13" s="39">
        <v>2</v>
      </c>
      <c r="O13" s="39">
        <v>2</v>
      </c>
      <c r="P13" s="39">
        <f t="shared" si="1"/>
        <v>4</v>
      </c>
      <c r="Q13" s="72"/>
      <c r="R13" s="72"/>
      <c r="S13" s="72"/>
    </row>
    <row r="14" spans="1:19" ht="28.8" x14ac:dyDescent="0.4">
      <c r="A14" s="55">
        <v>9</v>
      </c>
      <c r="B14" s="488"/>
      <c r="C14" s="52"/>
      <c r="D14" s="53" t="s">
        <v>459</v>
      </c>
      <c r="E14" s="53" t="s">
        <v>436</v>
      </c>
      <c r="F14" s="39" t="s">
        <v>198</v>
      </c>
      <c r="G14" s="49" t="s">
        <v>455</v>
      </c>
      <c r="H14" s="49" t="s">
        <v>440</v>
      </c>
      <c r="I14" s="49" t="s">
        <v>207</v>
      </c>
      <c r="J14" s="39">
        <v>3</v>
      </c>
      <c r="K14" s="39">
        <v>2</v>
      </c>
      <c r="L14" s="39">
        <f t="shared" si="0"/>
        <v>6</v>
      </c>
      <c r="M14" s="49" t="s">
        <v>441</v>
      </c>
      <c r="N14" s="39">
        <v>2</v>
      </c>
      <c r="O14" s="39">
        <v>1</v>
      </c>
      <c r="P14" s="39">
        <f t="shared" si="1"/>
        <v>2</v>
      </c>
      <c r="Q14" s="81"/>
      <c r="R14" s="72"/>
      <c r="S14" s="72"/>
    </row>
    <row r="15" spans="1:19" x14ac:dyDescent="0.4">
      <c r="A15" s="2">
        <v>10</v>
      </c>
      <c r="B15" s="488"/>
      <c r="C15" s="52" t="s">
        <v>467</v>
      </c>
      <c r="D15" s="54" t="s">
        <v>468</v>
      </c>
      <c r="E15" s="53" t="s">
        <v>436</v>
      </c>
      <c r="F15" s="39">
        <v>1.1000000000000001</v>
      </c>
      <c r="G15" s="49" t="s">
        <v>469</v>
      </c>
      <c r="H15" s="49" t="s">
        <v>470</v>
      </c>
      <c r="I15" s="49" t="s">
        <v>207</v>
      </c>
      <c r="J15" s="39">
        <v>3</v>
      </c>
      <c r="K15" s="39">
        <v>2</v>
      </c>
      <c r="L15" s="39">
        <f t="shared" si="0"/>
        <v>6</v>
      </c>
      <c r="M15" s="49" t="s">
        <v>471</v>
      </c>
      <c r="N15" s="39">
        <v>2</v>
      </c>
      <c r="O15" s="39">
        <v>1</v>
      </c>
      <c r="P15" s="39">
        <f t="shared" si="1"/>
        <v>2</v>
      </c>
      <c r="Q15" s="72"/>
      <c r="R15" s="72"/>
      <c r="S15" s="72"/>
    </row>
    <row r="16" spans="1:19" ht="28.8" x14ac:dyDescent="0.4">
      <c r="A16" s="55">
        <v>11</v>
      </c>
      <c r="B16" s="488"/>
      <c r="C16" s="52"/>
      <c r="D16" s="54" t="s">
        <v>468</v>
      </c>
      <c r="E16" s="53" t="s">
        <v>436</v>
      </c>
      <c r="F16" s="39">
        <v>4.0999999999999996</v>
      </c>
      <c r="G16" s="49" t="s">
        <v>452</v>
      </c>
      <c r="H16" s="49" t="s">
        <v>472</v>
      </c>
      <c r="I16" s="49" t="s">
        <v>207</v>
      </c>
      <c r="J16" s="39">
        <v>3</v>
      </c>
      <c r="K16" s="39">
        <v>2</v>
      </c>
      <c r="L16" s="39">
        <f t="shared" si="0"/>
        <v>6</v>
      </c>
      <c r="M16" s="49" t="s">
        <v>473</v>
      </c>
      <c r="N16" s="39">
        <v>2</v>
      </c>
      <c r="O16" s="39">
        <v>1</v>
      </c>
      <c r="P16" s="39">
        <f t="shared" si="1"/>
        <v>2</v>
      </c>
      <c r="Q16" s="81"/>
      <c r="R16" s="72"/>
      <c r="S16" s="72"/>
    </row>
    <row r="17" spans="1:19" ht="28.8" x14ac:dyDescent="0.4">
      <c r="A17" s="2">
        <v>12</v>
      </c>
      <c r="B17" s="488"/>
      <c r="C17" s="52"/>
      <c r="D17" s="54" t="s">
        <v>468</v>
      </c>
      <c r="E17" s="53" t="s">
        <v>436</v>
      </c>
      <c r="F17" s="39" t="s">
        <v>202</v>
      </c>
      <c r="G17" s="49" t="s">
        <v>474</v>
      </c>
      <c r="H17" s="49" t="s">
        <v>475</v>
      </c>
      <c r="I17" s="49" t="s">
        <v>207</v>
      </c>
      <c r="J17" s="39">
        <v>3</v>
      </c>
      <c r="K17" s="39">
        <v>1</v>
      </c>
      <c r="L17" s="39">
        <f t="shared" si="0"/>
        <v>3</v>
      </c>
      <c r="M17" s="49" t="s">
        <v>476</v>
      </c>
      <c r="N17" s="39">
        <v>2</v>
      </c>
      <c r="O17" s="39">
        <v>1</v>
      </c>
      <c r="P17" s="39">
        <f t="shared" si="1"/>
        <v>2</v>
      </c>
      <c r="Q17" s="81"/>
      <c r="R17" s="72"/>
      <c r="S17" s="72"/>
    </row>
    <row r="18" spans="1:19" ht="28.8" x14ac:dyDescent="0.4">
      <c r="A18" s="55">
        <v>13</v>
      </c>
      <c r="B18" s="488"/>
      <c r="C18" s="52"/>
      <c r="D18" s="53" t="s">
        <v>468</v>
      </c>
      <c r="E18" s="53" t="s">
        <v>436</v>
      </c>
      <c r="F18" s="39" t="s">
        <v>203</v>
      </c>
      <c r="G18" s="49" t="s">
        <v>477</v>
      </c>
      <c r="H18" s="49" t="s">
        <v>478</v>
      </c>
      <c r="I18" s="49" t="s">
        <v>207</v>
      </c>
      <c r="J18" s="39">
        <v>3</v>
      </c>
      <c r="K18" s="39">
        <v>2</v>
      </c>
      <c r="L18" s="39">
        <f t="shared" si="0"/>
        <v>6</v>
      </c>
      <c r="M18" s="49" t="s">
        <v>479</v>
      </c>
      <c r="N18" s="39">
        <v>2</v>
      </c>
      <c r="O18" s="39">
        <v>1</v>
      </c>
      <c r="P18" s="39">
        <f t="shared" si="1"/>
        <v>2</v>
      </c>
      <c r="Q18" s="81"/>
      <c r="R18" s="72"/>
      <c r="S18" s="72"/>
    </row>
    <row r="19" spans="1:19" ht="57.6" x14ac:dyDescent="0.4">
      <c r="A19" s="2">
        <v>14</v>
      </c>
      <c r="B19" s="488"/>
      <c r="C19" s="52" t="s">
        <v>480</v>
      </c>
      <c r="D19" s="54" t="s">
        <v>481</v>
      </c>
      <c r="E19" s="53" t="s">
        <v>482</v>
      </c>
      <c r="F19" s="39" t="s">
        <v>204</v>
      </c>
      <c r="G19" s="49" t="s">
        <v>483</v>
      </c>
      <c r="H19" s="49" t="s">
        <v>484</v>
      </c>
      <c r="I19" s="49" t="s">
        <v>207</v>
      </c>
      <c r="J19" s="39">
        <v>1</v>
      </c>
      <c r="K19" s="39">
        <v>4</v>
      </c>
      <c r="L19" s="39">
        <f t="shared" si="0"/>
        <v>4</v>
      </c>
      <c r="M19" s="49" t="s">
        <v>485</v>
      </c>
      <c r="N19" s="39">
        <v>1</v>
      </c>
      <c r="O19" s="39">
        <v>2</v>
      </c>
      <c r="P19" s="39">
        <f t="shared" si="1"/>
        <v>2</v>
      </c>
      <c r="Q19" s="81"/>
      <c r="R19" s="72"/>
      <c r="S19" s="72"/>
    </row>
    <row r="20" spans="1:19" ht="28.8" x14ac:dyDescent="0.4">
      <c r="A20" s="55">
        <v>15</v>
      </c>
      <c r="B20" s="488"/>
      <c r="C20" s="52" t="s">
        <v>486</v>
      </c>
      <c r="D20" s="54" t="s">
        <v>459</v>
      </c>
      <c r="E20" s="53" t="s">
        <v>436</v>
      </c>
      <c r="F20" s="39" t="s">
        <v>199</v>
      </c>
      <c r="G20" s="49" t="s">
        <v>450</v>
      </c>
      <c r="H20" s="49" t="s">
        <v>487</v>
      </c>
      <c r="I20" s="49" t="s">
        <v>314</v>
      </c>
      <c r="J20" s="39">
        <v>1</v>
      </c>
      <c r="K20" s="39">
        <v>4</v>
      </c>
      <c r="L20" s="39">
        <f t="shared" si="0"/>
        <v>4</v>
      </c>
      <c r="M20" s="49" t="s">
        <v>213</v>
      </c>
      <c r="N20" s="39">
        <v>1</v>
      </c>
      <c r="O20" s="39">
        <v>2</v>
      </c>
      <c r="P20" s="39">
        <f t="shared" si="1"/>
        <v>2</v>
      </c>
      <c r="Q20" s="72"/>
      <c r="R20" s="72"/>
      <c r="S20" s="72"/>
    </row>
    <row r="21" spans="1:19" ht="43.2" x14ac:dyDescent="0.4">
      <c r="A21" s="2">
        <v>16</v>
      </c>
      <c r="B21" s="488"/>
      <c r="C21" s="52"/>
      <c r="D21" s="54" t="s">
        <v>459</v>
      </c>
      <c r="E21" s="53" t="s">
        <v>436</v>
      </c>
      <c r="F21" s="39" t="s">
        <v>199</v>
      </c>
      <c r="G21" s="49" t="s">
        <v>450</v>
      </c>
      <c r="H21" s="49" t="s">
        <v>461</v>
      </c>
      <c r="I21" s="49" t="s">
        <v>314</v>
      </c>
      <c r="J21" s="39">
        <v>2</v>
      </c>
      <c r="K21" s="39">
        <v>2</v>
      </c>
      <c r="L21" s="39">
        <f t="shared" si="0"/>
        <v>4</v>
      </c>
      <c r="M21" s="49" t="s">
        <v>211</v>
      </c>
      <c r="N21" s="39">
        <v>1</v>
      </c>
      <c r="O21" s="39">
        <v>1</v>
      </c>
      <c r="P21" s="39">
        <f t="shared" si="1"/>
        <v>1</v>
      </c>
      <c r="Q21" s="72"/>
      <c r="R21" s="72"/>
      <c r="S21" s="72"/>
    </row>
    <row r="22" spans="1:19" ht="28.8" x14ac:dyDescent="0.4">
      <c r="A22" s="55">
        <v>17</v>
      </c>
      <c r="B22" s="488"/>
      <c r="C22" s="52"/>
      <c r="D22" s="53" t="s">
        <v>459</v>
      </c>
      <c r="E22" s="53" t="s">
        <v>436</v>
      </c>
      <c r="F22" s="39" t="s">
        <v>199</v>
      </c>
      <c r="G22" s="49" t="s">
        <v>450</v>
      </c>
      <c r="H22" s="49" t="s">
        <v>488</v>
      </c>
      <c r="I22" s="49" t="s">
        <v>314</v>
      </c>
      <c r="J22" s="39">
        <v>2</v>
      </c>
      <c r="K22" s="39">
        <v>4</v>
      </c>
      <c r="L22" s="39">
        <f t="shared" si="0"/>
        <v>8</v>
      </c>
      <c r="M22" s="49" t="s">
        <v>213</v>
      </c>
      <c r="N22" s="39">
        <v>1</v>
      </c>
      <c r="O22" s="39">
        <v>2</v>
      </c>
      <c r="P22" s="39">
        <f t="shared" si="1"/>
        <v>2</v>
      </c>
      <c r="Q22" s="72"/>
      <c r="R22" s="72"/>
      <c r="S22" s="72"/>
    </row>
    <row r="23" spans="1:19" ht="43.2" x14ac:dyDescent="0.4">
      <c r="A23" s="2">
        <v>18</v>
      </c>
      <c r="B23" s="488"/>
      <c r="C23" s="52"/>
      <c r="D23" s="53" t="s">
        <v>459</v>
      </c>
      <c r="E23" s="53" t="s">
        <v>436</v>
      </c>
      <c r="F23" s="39" t="s">
        <v>200</v>
      </c>
      <c r="G23" s="49" t="s">
        <v>463</v>
      </c>
      <c r="H23" s="49" t="s">
        <v>464</v>
      </c>
      <c r="I23" s="49" t="s">
        <v>454</v>
      </c>
      <c r="J23" s="39">
        <v>2</v>
      </c>
      <c r="K23" s="39">
        <v>3</v>
      </c>
      <c r="L23" s="39">
        <f t="shared" si="0"/>
        <v>6</v>
      </c>
      <c r="M23" s="49" t="s">
        <v>212</v>
      </c>
      <c r="N23" s="39">
        <v>1</v>
      </c>
      <c r="O23" s="39">
        <v>2</v>
      </c>
      <c r="P23" s="39">
        <f t="shared" si="1"/>
        <v>2</v>
      </c>
      <c r="Q23" s="72"/>
      <c r="R23" s="72"/>
      <c r="S23" s="72"/>
    </row>
    <row r="24" spans="1:19" ht="28.8" x14ac:dyDescent="0.4">
      <c r="A24" s="55">
        <v>19</v>
      </c>
      <c r="B24" s="488"/>
      <c r="C24" s="52"/>
      <c r="D24" s="53" t="s">
        <v>459</v>
      </c>
      <c r="E24" s="53" t="s">
        <v>436</v>
      </c>
      <c r="F24" s="39" t="s">
        <v>201</v>
      </c>
      <c r="G24" s="49" t="s">
        <v>465</v>
      </c>
      <c r="H24" s="49" t="s">
        <v>437</v>
      </c>
      <c r="I24" s="49" t="s">
        <v>207</v>
      </c>
      <c r="J24" s="39">
        <v>3</v>
      </c>
      <c r="K24" s="39">
        <v>3</v>
      </c>
      <c r="L24" s="39">
        <f t="shared" si="0"/>
        <v>9</v>
      </c>
      <c r="M24" s="49" t="s">
        <v>466</v>
      </c>
      <c r="N24" s="39">
        <v>2</v>
      </c>
      <c r="O24" s="39">
        <v>2</v>
      </c>
      <c r="P24" s="39">
        <f t="shared" si="1"/>
        <v>4</v>
      </c>
      <c r="Q24" s="72"/>
      <c r="R24" s="72"/>
      <c r="S24" s="72"/>
    </row>
    <row r="25" spans="1:19" ht="28.8" x14ac:dyDescent="0.4">
      <c r="A25" s="2">
        <v>20</v>
      </c>
      <c r="B25" s="488"/>
      <c r="C25" s="52"/>
      <c r="D25" s="54" t="s">
        <v>459</v>
      </c>
      <c r="E25" s="53" t="s">
        <v>436</v>
      </c>
      <c r="F25" s="39" t="s">
        <v>198</v>
      </c>
      <c r="G25" s="49" t="s">
        <v>455</v>
      </c>
      <c r="H25" s="49" t="s">
        <v>440</v>
      </c>
      <c r="I25" s="49" t="s">
        <v>207</v>
      </c>
      <c r="J25" s="39">
        <v>3</v>
      </c>
      <c r="K25" s="39">
        <v>2</v>
      </c>
      <c r="L25" s="39">
        <f t="shared" si="0"/>
        <v>6</v>
      </c>
      <c r="M25" s="49" t="s">
        <v>441</v>
      </c>
      <c r="N25" s="39">
        <v>2</v>
      </c>
      <c r="O25" s="39">
        <v>1</v>
      </c>
      <c r="P25" s="39">
        <f t="shared" si="1"/>
        <v>2</v>
      </c>
      <c r="Q25" s="81"/>
      <c r="R25" s="72"/>
      <c r="S25" s="72"/>
    </row>
    <row r="26" spans="1:19" ht="28.8" x14ac:dyDescent="0.4">
      <c r="A26" s="55">
        <v>21</v>
      </c>
      <c r="B26" s="488"/>
      <c r="C26" s="52" t="s">
        <v>489</v>
      </c>
      <c r="D26" s="54" t="s">
        <v>490</v>
      </c>
      <c r="E26" s="53" t="s">
        <v>436</v>
      </c>
      <c r="F26" s="39" t="s">
        <v>200</v>
      </c>
      <c r="G26" s="49" t="s">
        <v>463</v>
      </c>
      <c r="H26" s="49" t="s">
        <v>491</v>
      </c>
      <c r="I26" s="49" t="s">
        <v>207</v>
      </c>
      <c r="J26" s="39">
        <v>4</v>
      </c>
      <c r="K26" s="39">
        <v>2</v>
      </c>
      <c r="L26" s="39">
        <f t="shared" si="0"/>
        <v>8</v>
      </c>
      <c r="M26" s="49" t="s">
        <v>492</v>
      </c>
      <c r="N26" s="39">
        <v>3</v>
      </c>
      <c r="O26" s="39">
        <v>1</v>
      </c>
      <c r="P26" s="39">
        <f t="shared" si="1"/>
        <v>3</v>
      </c>
      <c r="Q26" s="72"/>
      <c r="R26" s="72"/>
      <c r="S26" s="72"/>
    </row>
    <row r="27" spans="1:19" ht="28.8" x14ac:dyDescent="0.4">
      <c r="A27" s="2">
        <v>22</v>
      </c>
      <c r="B27" s="489"/>
      <c r="C27" s="52"/>
      <c r="D27" s="54" t="s">
        <v>481</v>
      </c>
      <c r="E27" s="53" t="s">
        <v>436</v>
      </c>
      <c r="F27" s="39" t="s">
        <v>205</v>
      </c>
      <c r="G27" s="49" t="s">
        <v>493</v>
      </c>
      <c r="H27" s="49" t="s">
        <v>494</v>
      </c>
      <c r="I27" s="49" t="s">
        <v>207</v>
      </c>
      <c r="J27" s="39">
        <v>3</v>
      </c>
      <c r="K27" s="39">
        <v>2</v>
      </c>
      <c r="L27" s="39">
        <f t="shared" si="0"/>
        <v>6</v>
      </c>
      <c r="M27" s="49" t="s">
        <v>213</v>
      </c>
      <c r="N27" s="39">
        <v>2</v>
      </c>
      <c r="O27" s="39">
        <v>1</v>
      </c>
      <c r="P27" s="39">
        <f t="shared" si="1"/>
        <v>2</v>
      </c>
      <c r="Q27" s="39"/>
      <c r="R27" s="39"/>
      <c r="S27" s="39"/>
    </row>
    <row r="28" spans="1:19" ht="28.8" x14ac:dyDescent="0.4">
      <c r="A28" s="55">
        <v>23</v>
      </c>
      <c r="B28" s="487" t="s">
        <v>495</v>
      </c>
      <c r="C28" s="52" t="s">
        <v>496</v>
      </c>
      <c r="D28" s="53" t="s">
        <v>497</v>
      </c>
      <c r="E28" s="53" t="s">
        <v>436</v>
      </c>
      <c r="F28" s="39">
        <v>1.1000000000000001</v>
      </c>
      <c r="G28" s="49" t="s">
        <v>469</v>
      </c>
      <c r="H28" s="49" t="s">
        <v>498</v>
      </c>
      <c r="I28" s="49" t="s">
        <v>207</v>
      </c>
      <c r="J28" s="39">
        <v>3</v>
      </c>
      <c r="K28" s="39">
        <v>2</v>
      </c>
      <c r="L28" s="39">
        <f t="shared" si="0"/>
        <v>6</v>
      </c>
      <c r="M28" s="49" t="s">
        <v>499</v>
      </c>
      <c r="N28" s="39">
        <v>2</v>
      </c>
      <c r="O28" s="39">
        <v>1</v>
      </c>
      <c r="P28" s="39">
        <f t="shared" si="1"/>
        <v>2</v>
      </c>
      <c r="Q28" s="72"/>
      <c r="R28" s="72"/>
      <c r="S28" s="72"/>
    </row>
    <row r="29" spans="1:19" ht="28.8" x14ac:dyDescent="0.4">
      <c r="A29" s="2">
        <v>24</v>
      </c>
      <c r="B29" s="488"/>
      <c r="C29" s="52"/>
      <c r="D29" s="53" t="s">
        <v>497</v>
      </c>
      <c r="E29" s="53" t="s">
        <v>436</v>
      </c>
      <c r="F29" s="39" t="s">
        <v>202</v>
      </c>
      <c r="G29" s="49" t="s">
        <v>474</v>
      </c>
      <c r="H29" s="49" t="s">
        <v>500</v>
      </c>
      <c r="I29" s="49" t="s">
        <v>207</v>
      </c>
      <c r="J29" s="39">
        <v>3</v>
      </c>
      <c r="K29" s="39">
        <v>1</v>
      </c>
      <c r="L29" s="39">
        <f t="shared" si="0"/>
        <v>3</v>
      </c>
      <c r="M29" s="49" t="s">
        <v>476</v>
      </c>
      <c r="N29" s="39">
        <v>2</v>
      </c>
      <c r="O29" s="39">
        <v>1</v>
      </c>
      <c r="P29" s="39">
        <f t="shared" si="1"/>
        <v>2</v>
      </c>
      <c r="Q29" s="72"/>
      <c r="R29" s="72"/>
      <c r="S29" s="72"/>
    </row>
    <row r="30" spans="1:19" ht="28.8" x14ac:dyDescent="0.4">
      <c r="A30" s="55">
        <v>25</v>
      </c>
      <c r="B30" s="488"/>
      <c r="C30" s="52"/>
      <c r="D30" s="53" t="s">
        <v>490</v>
      </c>
      <c r="E30" s="53" t="s">
        <v>436</v>
      </c>
      <c r="F30" s="39" t="s">
        <v>200</v>
      </c>
      <c r="G30" s="49" t="s">
        <v>463</v>
      </c>
      <c r="H30" s="49" t="s">
        <v>491</v>
      </c>
      <c r="I30" s="49" t="s">
        <v>207</v>
      </c>
      <c r="J30" s="39">
        <v>3</v>
      </c>
      <c r="K30" s="39">
        <v>2</v>
      </c>
      <c r="L30" s="39">
        <f t="shared" si="0"/>
        <v>6</v>
      </c>
      <c r="M30" s="49" t="s">
        <v>492</v>
      </c>
      <c r="N30" s="39">
        <v>2</v>
      </c>
      <c r="O30" s="39">
        <v>1</v>
      </c>
      <c r="P30" s="39">
        <f t="shared" si="1"/>
        <v>2</v>
      </c>
      <c r="Q30" s="72"/>
      <c r="R30" s="72"/>
      <c r="S30" s="72"/>
    </row>
    <row r="31" spans="1:19" ht="43.2" x14ac:dyDescent="0.4">
      <c r="A31" s="2">
        <v>26</v>
      </c>
      <c r="B31" s="488"/>
      <c r="C31" s="52"/>
      <c r="D31" s="53" t="s">
        <v>501</v>
      </c>
      <c r="E31" s="53" t="s">
        <v>436</v>
      </c>
      <c r="F31" s="39" t="s">
        <v>206</v>
      </c>
      <c r="G31" s="49" t="s">
        <v>502</v>
      </c>
      <c r="H31" s="49" t="s">
        <v>503</v>
      </c>
      <c r="I31" s="49" t="s">
        <v>207</v>
      </c>
      <c r="J31" s="39">
        <v>3</v>
      </c>
      <c r="K31" s="39">
        <v>3</v>
      </c>
      <c r="L31" s="39">
        <f t="shared" si="0"/>
        <v>9</v>
      </c>
      <c r="M31" s="49" t="s">
        <v>214</v>
      </c>
      <c r="N31" s="39">
        <v>2</v>
      </c>
      <c r="O31" s="39">
        <v>2</v>
      </c>
      <c r="P31" s="39">
        <f t="shared" si="1"/>
        <v>4</v>
      </c>
      <c r="Q31" s="72"/>
      <c r="R31" s="72"/>
      <c r="S31" s="72"/>
    </row>
    <row r="32" spans="1:19" ht="28.8" x14ac:dyDescent="0.4">
      <c r="A32" s="55">
        <v>27</v>
      </c>
      <c r="B32" s="488"/>
      <c r="C32" s="52"/>
      <c r="D32" s="53" t="s">
        <v>468</v>
      </c>
      <c r="E32" s="53" t="s">
        <v>436</v>
      </c>
      <c r="F32" s="39">
        <v>4.0999999999999996</v>
      </c>
      <c r="G32" s="49" t="s">
        <v>452</v>
      </c>
      <c r="H32" s="49" t="s">
        <v>504</v>
      </c>
      <c r="I32" s="49" t="s">
        <v>207</v>
      </c>
      <c r="J32" s="39">
        <v>3</v>
      </c>
      <c r="K32" s="39">
        <v>2</v>
      </c>
      <c r="L32" s="39">
        <f t="shared" si="0"/>
        <v>6</v>
      </c>
      <c r="M32" s="49" t="s">
        <v>473</v>
      </c>
      <c r="N32" s="39">
        <v>2</v>
      </c>
      <c r="O32" s="39">
        <v>1</v>
      </c>
      <c r="P32" s="39">
        <f t="shared" si="1"/>
        <v>2</v>
      </c>
      <c r="Q32" s="72"/>
      <c r="R32" s="72"/>
      <c r="S32" s="72"/>
    </row>
    <row r="33" spans="1:19" ht="28.8" x14ac:dyDescent="0.4">
      <c r="A33" s="2">
        <v>28</v>
      </c>
      <c r="B33" s="488"/>
      <c r="C33" s="52"/>
      <c r="D33" s="54" t="s">
        <v>468</v>
      </c>
      <c r="E33" s="53" t="s">
        <v>436</v>
      </c>
      <c r="F33" s="39" t="s">
        <v>202</v>
      </c>
      <c r="G33" s="49" t="s">
        <v>474</v>
      </c>
      <c r="H33" s="49" t="s">
        <v>505</v>
      </c>
      <c r="I33" s="49" t="s">
        <v>207</v>
      </c>
      <c r="J33" s="39">
        <v>3</v>
      </c>
      <c r="K33" s="39">
        <v>1</v>
      </c>
      <c r="L33" s="39">
        <f t="shared" si="0"/>
        <v>3</v>
      </c>
      <c r="M33" s="49" t="s">
        <v>476</v>
      </c>
      <c r="N33" s="39">
        <v>2</v>
      </c>
      <c r="O33" s="39">
        <v>1</v>
      </c>
      <c r="P33" s="39">
        <f t="shared" si="1"/>
        <v>2</v>
      </c>
      <c r="Q33" s="72"/>
      <c r="R33" s="72"/>
      <c r="S33" s="72"/>
    </row>
    <row r="34" spans="1:19" ht="43.2" x14ac:dyDescent="0.4">
      <c r="A34" s="55">
        <v>29</v>
      </c>
      <c r="B34" s="488"/>
      <c r="C34" s="52" t="s">
        <v>506</v>
      </c>
      <c r="D34" s="54" t="s">
        <v>507</v>
      </c>
      <c r="E34" s="53" t="s">
        <v>436</v>
      </c>
      <c r="F34" s="39">
        <v>1.2</v>
      </c>
      <c r="G34" s="49" t="s">
        <v>508</v>
      </c>
      <c r="H34" s="49" t="s">
        <v>509</v>
      </c>
      <c r="I34" s="49" t="s">
        <v>207</v>
      </c>
      <c r="J34" s="39">
        <v>3</v>
      </c>
      <c r="K34" s="39">
        <v>1</v>
      </c>
      <c r="L34" s="39">
        <f t="shared" si="0"/>
        <v>3</v>
      </c>
      <c r="M34" s="49" t="s">
        <v>215</v>
      </c>
      <c r="N34" s="39">
        <v>2</v>
      </c>
      <c r="O34" s="39">
        <v>1</v>
      </c>
      <c r="P34" s="39">
        <f t="shared" si="1"/>
        <v>2</v>
      </c>
      <c r="Q34" s="72"/>
      <c r="R34" s="72"/>
      <c r="S34" s="72"/>
    </row>
    <row r="35" spans="1:19" ht="43.2" x14ac:dyDescent="0.4">
      <c r="A35" s="2">
        <v>30</v>
      </c>
      <c r="B35" s="489"/>
      <c r="C35" s="52"/>
      <c r="D35" s="54" t="s">
        <v>501</v>
      </c>
      <c r="E35" s="53" t="s">
        <v>436</v>
      </c>
      <c r="F35" s="39" t="s">
        <v>206</v>
      </c>
      <c r="G35" s="49" t="s">
        <v>502</v>
      </c>
      <c r="H35" s="49" t="s">
        <v>503</v>
      </c>
      <c r="I35" s="49" t="s">
        <v>207</v>
      </c>
      <c r="J35" s="39">
        <v>3</v>
      </c>
      <c r="K35" s="39">
        <v>3</v>
      </c>
      <c r="L35" s="39">
        <f t="shared" si="0"/>
        <v>9</v>
      </c>
      <c r="M35" s="49" t="s">
        <v>208</v>
      </c>
      <c r="N35" s="39">
        <v>2</v>
      </c>
      <c r="O35" s="39">
        <v>2</v>
      </c>
      <c r="P35" s="39">
        <f t="shared" si="1"/>
        <v>4</v>
      </c>
      <c r="Q35" s="81"/>
      <c r="R35" s="72"/>
      <c r="S35" s="72"/>
    </row>
    <row r="36" spans="1:19" ht="43.2" x14ac:dyDescent="0.4">
      <c r="A36" s="55">
        <v>31</v>
      </c>
      <c r="B36" s="487" t="s">
        <v>457</v>
      </c>
      <c r="C36" s="52" t="s">
        <v>510</v>
      </c>
      <c r="D36" s="53" t="s">
        <v>459</v>
      </c>
      <c r="E36" s="53" t="s">
        <v>436</v>
      </c>
      <c r="F36" s="39" t="s">
        <v>199</v>
      </c>
      <c r="G36" s="49" t="s">
        <v>450</v>
      </c>
      <c r="H36" s="49" t="s">
        <v>460</v>
      </c>
      <c r="I36" s="49" t="s">
        <v>314</v>
      </c>
      <c r="J36" s="39">
        <v>1</v>
      </c>
      <c r="K36" s="39">
        <v>4</v>
      </c>
      <c r="L36" s="39">
        <f t="shared" si="0"/>
        <v>4</v>
      </c>
      <c r="M36" s="49" t="s">
        <v>216</v>
      </c>
      <c r="N36" s="39">
        <v>1</v>
      </c>
      <c r="O36" s="39">
        <v>2</v>
      </c>
      <c r="P36" s="39">
        <f t="shared" si="1"/>
        <v>2</v>
      </c>
      <c r="Q36" s="72"/>
      <c r="R36" s="72"/>
      <c r="S36" s="72"/>
    </row>
    <row r="37" spans="1:19" ht="28.8" x14ac:dyDescent="0.4">
      <c r="A37" s="2">
        <v>32</v>
      </c>
      <c r="B37" s="488"/>
      <c r="C37" s="52"/>
      <c r="D37" s="54" t="s">
        <v>459</v>
      </c>
      <c r="E37" s="53" t="s">
        <v>436</v>
      </c>
      <c r="F37" s="39" t="s">
        <v>199</v>
      </c>
      <c r="G37" s="49" t="s">
        <v>450</v>
      </c>
      <c r="H37" s="49" t="s">
        <v>461</v>
      </c>
      <c r="I37" s="49" t="s">
        <v>314</v>
      </c>
      <c r="J37" s="39">
        <v>2</v>
      </c>
      <c r="K37" s="39">
        <v>2</v>
      </c>
      <c r="L37" s="39">
        <f t="shared" si="0"/>
        <v>4</v>
      </c>
      <c r="M37" s="49" t="s">
        <v>217</v>
      </c>
      <c r="N37" s="39">
        <v>1</v>
      </c>
      <c r="O37" s="39">
        <v>1</v>
      </c>
      <c r="P37" s="39">
        <f t="shared" si="1"/>
        <v>1</v>
      </c>
      <c r="Q37" s="81"/>
      <c r="R37" s="72"/>
      <c r="S37" s="72"/>
    </row>
    <row r="38" spans="1:19" ht="28.8" x14ac:dyDescent="0.4">
      <c r="A38" s="55">
        <v>33</v>
      </c>
      <c r="B38" s="488"/>
      <c r="C38" s="52"/>
      <c r="D38" s="54" t="s">
        <v>459</v>
      </c>
      <c r="E38" s="53" t="s">
        <v>436</v>
      </c>
      <c r="F38" s="39" t="s">
        <v>199</v>
      </c>
      <c r="G38" s="49" t="s">
        <v>450</v>
      </c>
      <c r="H38" s="49" t="s">
        <v>462</v>
      </c>
      <c r="I38" s="49" t="s">
        <v>314</v>
      </c>
      <c r="J38" s="39">
        <v>2</v>
      </c>
      <c r="K38" s="39">
        <v>4</v>
      </c>
      <c r="L38" s="39">
        <f t="shared" si="0"/>
        <v>8</v>
      </c>
      <c r="M38" s="49" t="s">
        <v>209</v>
      </c>
      <c r="N38" s="39">
        <v>1</v>
      </c>
      <c r="O38" s="39">
        <v>2</v>
      </c>
      <c r="P38" s="39">
        <f t="shared" si="1"/>
        <v>2</v>
      </c>
      <c r="Q38" s="81"/>
      <c r="R38" s="72"/>
      <c r="S38" s="72"/>
    </row>
    <row r="39" spans="1:19" ht="43.2" x14ac:dyDescent="0.4">
      <c r="A39" s="2">
        <v>34</v>
      </c>
      <c r="B39" s="488"/>
      <c r="C39" s="52"/>
      <c r="D39" s="54" t="s">
        <v>459</v>
      </c>
      <c r="E39" s="53" t="s">
        <v>436</v>
      </c>
      <c r="F39" s="39" t="s">
        <v>201</v>
      </c>
      <c r="G39" s="49" t="s">
        <v>465</v>
      </c>
      <c r="H39" s="49" t="s">
        <v>464</v>
      </c>
      <c r="I39" s="49" t="s">
        <v>207</v>
      </c>
      <c r="J39" s="39">
        <v>2</v>
      </c>
      <c r="K39" s="39">
        <v>3</v>
      </c>
      <c r="L39" s="39">
        <f t="shared" si="0"/>
        <v>6</v>
      </c>
      <c r="M39" s="49" t="s">
        <v>466</v>
      </c>
      <c r="N39" s="39">
        <v>1</v>
      </c>
      <c r="O39" s="39">
        <v>2</v>
      </c>
      <c r="P39" s="39">
        <f t="shared" si="1"/>
        <v>2</v>
      </c>
      <c r="Q39" s="81"/>
      <c r="R39" s="72"/>
      <c r="S39" s="72"/>
    </row>
    <row r="40" spans="1:19" ht="43.2" x14ac:dyDescent="0.4">
      <c r="A40" s="55">
        <v>35</v>
      </c>
      <c r="B40" s="488"/>
      <c r="C40" s="52"/>
      <c r="D40" s="53" t="s">
        <v>459</v>
      </c>
      <c r="E40" s="53" t="s">
        <v>436</v>
      </c>
      <c r="F40" s="39" t="s">
        <v>200</v>
      </c>
      <c r="G40" s="49" t="s">
        <v>463</v>
      </c>
      <c r="H40" s="49" t="s">
        <v>437</v>
      </c>
      <c r="I40" s="49" t="s">
        <v>207</v>
      </c>
      <c r="J40" s="39">
        <v>3</v>
      </c>
      <c r="K40" s="39">
        <v>3</v>
      </c>
      <c r="L40" s="39">
        <f t="shared" si="0"/>
        <v>9</v>
      </c>
      <c r="M40" s="49" t="s">
        <v>211</v>
      </c>
      <c r="N40" s="39">
        <v>2</v>
      </c>
      <c r="O40" s="39">
        <v>2</v>
      </c>
      <c r="P40" s="39">
        <f t="shared" si="1"/>
        <v>4</v>
      </c>
      <c r="Q40" s="81"/>
      <c r="R40" s="72"/>
      <c r="S40" s="72"/>
    </row>
    <row r="41" spans="1:19" ht="28.8" x14ac:dyDescent="0.4">
      <c r="A41" s="2">
        <v>36</v>
      </c>
      <c r="B41" s="488"/>
      <c r="C41" s="52"/>
      <c r="D41" s="53" t="s">
        <v>459</v>
      </c>
      <c r="E41" s="53" t="s">
        <v>436</v>
      </c>
      <c r="F41" s="39" t="s">
        <v>198</v>
      </c>
      <c r="G41" s="49" t="s">
        <v>455</v>
      </c>
      <c r="H41" s="49" t="s">
        <v>440</v>
      </c>
      <c r="I41" s="49" t="s">
        <v>207</v>
      </c>
      <c r="J41" s="39">
        <v>2</v>
      </c>
      <c r="K41" s="39">
        <v>3</v>
      </c>
      <c r="L41" s="39">
        <f t="shared" si="0"/>
        <v>6</v>
      </c>
      <c r="M41" s="49" t="s">
        <v>441</v>
      </c>
      <c r="N41" s="39">
        <v>1</v>
      </c>
      <c r="O41" s="39">
        <v>2</v>
      </c>
      <c r="P41" s="39">
        <f t="shared" si="1"/>
        <v>2</v>
      </c>
      <c r="Q41" s="72"/>
      <c r="R41" s="72"/>
      <c r="S41" s="72"/>
    </row>
    <row r="42" spans="1:19" ht="28.8" x14ac:dyDescent="0.4">
      <c r="A42" s="55">
        <v>37</v>
      </c>
      <c r="B42" s="488"/>
      <c r="C42" s="52"/>
      <c r="D42" s="53" t="s">
        <v>468</v>
      </c>
      <c r="E42" s="53" t="s">
        <v>436</v>
      </c>
      <c r="F42" s="39">
        <v>4.0999999999999996</v>
      </c>
      <c r="G42" s="49" t="s">
        <v>452</v>
      </c>
      <c r="H42" s="49" t="s">
        <v>511</v>
      </c>
      <c r="I42" s="49" t="s">
        <v>207</v>
      </c>
      <c r="J42" s="39">
        <v>3</v>
      </c>
      <c r="K42" s="39">
        <v>2</v>
      </c>
      <c r="L42" s="39">
        <f t="shared" si="0"/>
        <v>6</v>
      </c>
      <c r="M42" s="49" t="s">
        <v>473</v>
      </c>
      <c r="N42" s="39">
        <v>2</v>
      </c>
      <c r="O42" s="39">
        <v>1</v>
      </c>
      <c r="P42" s="39">
        <f t="shared" si="1"/>
        <v>2</v>
      </c>
      <c r="Q42" s="72"/>
      <c r="R42" s="72"/>
      <c r="S42" s="72"/>
    </row>
    <row r="43" spans="1:19" ht="28.8" x14ac:dyDescent="0.4">
      <c r="A43" s="2">
        <v>38</v>
      </c>
      <c r="B43" s="488"/>
      <c r="C43" s="52"/>
      <c r="D43" s="54" t="s">
        <v>468</v>
      </c>
      <c r="E43" s="53" t="s">
        <v>436</v>
      </c>
      <c r="F43" s="39" t="s">
        <v>202</v>
      </c>
      <c r="G43" s="49" t="s">
        <v>474</v>
      </c>
      <c r="H43" s="49" t="s">
        <v>475</v>
      </c>
      <c r="I43" s="49" t="s">
        <v>207</v>
      </c>
      <c r="J43" s="39">
        <v>3</v>
      </c>
      <c r="K43" s="39">
        <v>1</v>
      </c>
      <c r="L43" s="39">
        <f t="shared" si="0"/>
        <v>3</v>
      </c>
      <c r="M43" s="49" t="s">
        <v>476</v>
      </c>
      <c r="N43" s="39">
        <v>2</v>
      </c>
      <c r="O43" s="39">
        <v>1</v>
      </c>
      <c r="P43" s="39">
        <f t="shared" si="1"/>
        <v>2</v>
      </c>
      <c r="Q43" s="72"/>
      <c r="R43" s="72"/>
      <c r="S43" s="72"/>
    </row>
    <row r="44" spans="1:19" ht="43.2" x14ac:dyDescent="0.4">
      <c r="A44" s="55">
        <v>39</v>
      </c>
      <c r="B44" s="488"/>
      <c r="C44" s="52" t="s">
        <v>512</v>
      </c>
      <c r="D44" s="54" t="s">
        <v>459</v>
      </c>
      <c r="E44" s="53" t="s">
        <v>436</v>
      </c>
      <c r="F44" s="39" t="s">
        <v>199</v>
      </c>
      <c r="G44" s="49" t="s">
        <v>450</v>
      </c>
      <c r="H44" s="49" t="s">
        <v>460</v>
      </c>
      <c r="I44" s="49" t="s">
        <v>314</v>
      </c>
      <c r="J44" s="39">
        <v>2</v>
      </c>
      <c r="K44" s="39">
        <v>4</v>
      </c>
      <c r="L44" s="39">
        <f t="shared" si="0"/>
        <v>8</v>
      </c>
      <c r="M44" s="49" t="s">
        <v>218</v>
      </c>
      <c r="N44" s="39">
        <v>1</v>
      </c>
      <c r="O44" s="39">
        <v>2</v>
      </c>
      <c r="P44" s="39">
        <f t="shared" si="1"/>
        <v>2</v>
      </c>
      <c r="Q44" s="72"/>
      <c r="R44" s="72"/>
      <c r="S44" s="72"/>
    </row>
    <row r="45" spans="1:19" ht="57.6" x14ac:dyDescent="0.4">
      <c r="A45" s="2">
        <v>40</v>
      </c>
      <c r="B45" s="488"/>
      <c r="C45" s="52"/>
      <c r="D45" s="54" t="s">
        <v>459</v>
      </c>
      <c r="E45" s="53" t="s">
        <v>436</v>
      </c>
      <c r="F45" s="39" t="s">
        <v>199</v>
      </c>
      <c r="G45" s="49" t="s">
        <v>450</v>
      </c>
      <c r="H45" s="49" t="s">
        <v>461</v>
      </c>
      <c r="I45" s="49" t="s">
        <v>314</v>
      </c>
      <c r="J45" s="39">
        <v>2</v>
      </c>
      <c r="K45" s="39">
        <v>4</v>
      </c>
      <c r="L45" s="39">
        <f t="shared" si="0"/>
        <v>8</v>
      </c>
      <c r="M45" s="49" t="s">
        <v>219</v>
      </c>
      <c r="N45" s="39">
        <v>1</v>
      </c>
      <c r="O45" s="39">
        <v>2</v>
      </c>
      <c r="P45" s="39">
        <f t="shared" si="1"/>
        <v>2</v>
      </c>
      <c r="Q45" s="72"/>
      <c r="R45" s="72"/>
      <c r="S45" s="72"/>
    </row>
    <row r="46" spans="1:19" ht="28.8" x14ac:dyDescent="0.4">
      <c r="A46" s="55">
        <v>41</v>
      </c>
      <c r="B46" s="488"/>
      <c r="C46" s="52"/>
      <c r="D46" s="53" t="s">
        <v>459</v>
      </c>
      <c r="E46" s="53" t="s">
        <v>436</v>
      </c>
      <c r="F46" s="39" t="s">
        <v>199</v>
      </c>
      <c r="G46" s="49" t="s">
        <v>450</v>
      </c>
      <c r="H46" s="49" t="s">
        <v>462</v>
      </c>
      <c r="I46" s="49" t="s">
        <v>314</v>
      </c>
      <c r="J46" s="39">
        <v>2</v>
      </c>
      <c r="K46" s="39">
        <v>4</v>
      </c>
      <c r="L46" s="39">
        <f t="shared" si="0"/>
        <v>8</v>
      </c>
      <c r="M46" s="49" t="s">
        <v>209</v>
      </c>
      <c r="N46" s="39">
        <v>1</v>
      </c>
      <c r="O46" s="39">
        <v>2</v>
      </c>
      <c r="P46" s="39">
        <f t="shared" si="1"/>
        <v>2</v>
      </c>
      <c r="Q46" s="81"/>
      <c r="R46" s="72"/>
      <c r="S46" s="72"/>
    </row>
    <row r="47" spans="1:19" ht="43.2" x14ac:dyDescent="0.4">
      <c r="A47" s="2">
        <v>42</v>
      </c>
      <c r="B47" s="488"/>
      <c r="C47" s="52"/>
      <c r="D47" s="53" t="s">
        <v>459</v>
      </c>
      <c r="E47" s="53" t="s">
        <v>436</v>
      </c>
      <c r="F47" s="39" t="s">
        <v>200</v>
      </c>
      <c r="G47" s="49" t="s">
        <v>463</v>
      </c>
      <c r="H47" s="49" t="s">
        <v>464</v>
      </c>
      <c r="I47" s="49" t="s">
        <v>454</v>
      </c>
      <c r="J47" s="39">
        <v>3</v>
      </c>
      <c r="K47" s="39">
        <v>2</v>
      </c>
      <c r="L47" s="39">
        <f t="shared" si="0"/>
        <v>6</v>
      </c>
      <c r="M47" s="49" t="s">
        <v>212</v>
      </c>
      <c r="N47" s="39">
        <v>2</v>
      </c>
      <c r="O47" s="39">
        <v>1</v>
      </c>
      <c r="P47" s="39">
        <f t="shared" si="1"/>
        <v>2</v>
      </c>
      <c r="Q47" s="72"/>
      <c r="R47" s="72"/>
      <c r="S47" s="72"/>
    </row>
    <row r="48" spans="1:19" ht="28.8" x14ac:dyDescent="0.4">
      <c r="A48" s="55">
        <v>43</v>
      </c>
      <c r="B48" s="488"/>
      <c r="C48" s="52"/>
      <c r="D48" s="53" t="s">
        <v>459</v>
      </c>
      <c r="E48" s="53" t="s">
        <v>436</v>
      </c>
      <c r="F48" s="39" t="s">
        <v>201</v>
      </c>
      <c r="G48" s="49" t="s">
        <v>465</v>
      </c>
      <c r="H48" s="49" t="s">
        <v>437</v>
      </c>
      <c r="I48" s="49" t="s">
        <v>207</v>
      </c>
      <c r="J48" s="39">
        <v>3</v>
      </c>
      <c r="K48" s="39">
        <v>2</v>
      </c>
      <c r="L48" s="39">
        <f t="shared" si="0"/>
        <v>6</v>
      </c>
      <c r="M48" s="49" t="s">
        <v>513</v>
      </c>
      <c r="N48" s="39">
        <v>2</v>
      </c>
      <c r="O48" s="39">
        <v>1</v>
      </c>
      <c r="P48" s="39">
        <f t="shared" si="1"/>
        <v>2</v>
      </c>
      <c r="Q48" s="81"/>
      <c r="R48" s="72"/>
      <c r="S48" s="72"/>
    </row>
    <row r="49" spans="1:19" ht="28.8" x14ac:dyDescent="0.4">
      <c r="A49" s="2">
        <v>44</v>
      </c>
      <c r="B49" s="488"/>
      <c r="C49" s="52"/>
      <c r="D49" s="53" t="s">
        <v>459</v>
      </c>
      <c r="E49" s="53" t="s">
        <v>436</v>
      </c>
      <c r="F49" s="39" t="s">
        <v>198</v>
      </c>
      <c r="G49" s="49" t="s">
        <v>455</v>
      </c>
      <c r="H49" s="49" t="s">
        <v>440</v>
      </c>
      <c r="I49" s="49" t="s">
        <v>207</v>
      </c>
      <c r="J49" s="39">
        <v>3</v>
      </c>
      <c r="K49" s="39">
        <v>2</v>
      </c>
      <c r="L49" s="39">
        <f t="shared" si="0"/>
        <v>6</v>
      </c>
      <c r="M49" s="49" t="s">
        <v>441</v>
      </c>
      <c r="N49" s="39">
        <v>2</v>
      </c>
      <c r="O49" s="39">
        <v>1</v>
      </c>
      <c r="P49" s="39">
        <f t="shared" si="1"/>
        <v>2</v>
      </c>
      <c r="Q49" s="81"/>
      <c r="R49" s="72"/>
      <c r="S49" s="72"/>
    </row>
    <row r="50" spans="1:19" ht="28.8" x14ac:dyDescent="0.4">
      <c r="A50" s="55">
        <v>45</v>
      </c>
      <c r="B50" s="488"/>
      <c r="C50" s="52"/>
      <c r="D50" s="53" t="s">
        <v>497</v>
      </c>
      <c r="E50" s="53" t="s">
        <v>436</v>
      </c>
      <c r="F50" s="39">
        <v>1.1000000000000001</v>
      </c>
      <c r="G50" s="49" t="s">
        <v>469</v>
      </c>
      <c r="H50" s="49" t="s">
        <v>514</v>
      </c>
      <c r="I50" s="49" t="s">
        <v>207</v>
      </c>
      <c r="J50" s="39">
        <v>3</v>
      </c>
      <c r="K50" s="39">
        <v>1</v>
      </c>
      <c r="L50" s="39">
        <f t="shared" si="0"/>
        <v>3</v>
      </c>
      <c r="M50" s="49" t="s">
        <v>499</v>
      </c>
      <c r="N50" s="39">
        <v>2</v>
      </c>
      <c r="O50" s="39">
        <v>1</v>
      </c>
      <c r="P50" s="39">
        <f t="shared" si="1"/>
        <v>2</v>
      </c>
      <c r="Q50" s="81"/>
      <c r="R50" s="72"/>
      <c r="S50" s="72"/>
    </row>
    <row r="51" spans="1:19" ht="28.8" x14ac:dyDescent="0.4">
      <c r="A51" s="2">
        <v>46</v>
      </c>
      <c r="B51" s="489"/>
      <c r="C51" s="52"/>
      <c r="D51" s="54" t="s">
        <v>497</v>
      </c>
      <c r="E51" s="53" t="s">
        <v>436</v>
      </c>
      <c r="F51" s="39" t="s">
        <v>202</v>
      </c>
      <c r="G51" s="49" t="s">
        <v>474</v>
      </c>
      <c r="H51" s="49" t="s">
        <v>515</v>
      </c>
      <c r="I51" s="49" t="s">
        <v>207</v>
      </c>
      <c r="J51" s="39">
        <v>3</v>
      </c>
      <c r="K51" s="39">
        <v>1</v>
      </c>
      <c r="L51" s="39">
        <f t="shared" si="0"/>
        <v>3</v>
      </c>
      <c r="M51" s="49" t="s">
        <v>476</v>
      </c>
      <c r="N51" s="39">
        <v>2</v>
      </c>
      <c r="O51" s="39">
        <v>1</v>
      </c>
      <c r="P51" s="39">
        <f t="shared" si="1"/>
        <v>2</v>
      </c>
      <c r="Q51" s="81"/>
      <c r="R51" s="72"/>
      <c r="S51" s="72"/>
    </row>
    <row r="52" spans="1:19" ht="28.8" x14ac:dyDescent="0.4">
      <c r="A52" s="55">
        <v>47</v>
      </c>
      <c r="B52" s="487" t="s">
        <v>516</v>
      </c>
      <c r="C52" s="52" t="s">
        <v>517</v>
      </c>
      <c r="D52" s="54" t="s">
        <v>459</v>
      </c>
      <c r="E52" s="53" t="s">
        <v>436</v>
      </c>
      <c r="F52" s="39" t="s">
        <v>199</v>
      </c>
      <c r="G52" s="49" t="s">
        <v>450</v>
      </c>
      <c r="H52" s="49" t="s">
        <v>460</v>
      </c>
      <c r="I52" s="49" t="s">
        <v>314</v>
      </c>
      <c r="J52" s="39">
        <v>2</v>
      </c>
      <c r="K52" s="39">
        <v>4</v>
      </c>
      <c r="L52" s="39">
        <f t="shared" si="0"/>
        <v>8</v>
      </c>
      <c r="M52" s="49" t="s">
        <v>220</v>
      </c>
      <c r="N52" s="39">
        <v>1</v>
      </c>
      <c r="O52" s="39">
        <v>2</v>
      </c>
      <c r="P52" s="39">
        <f t="shared" si="1"/>
        <v>2</v>
      </c>
      <c r="Q52" s="81"/>
      <c r="R52" s="72"/>
      <c r="S52" s="72"/>
    </row>
    <row r="53" spans="1:19" ht="43.2" x14ac:dyDescent="0.4">
      <c r="A53" s="2">
        <v>48</v>
      </c>
      <c r="B53" s="488"/>
      <c r="C53" s="52"/>
      <c r="D53" s="54" t="s">
        <v>459</v>
      </c>
      <c r="E53" s="53" t="s">
        <v>436</v>
      </c>
      <c r="F53" s="39" t="s">
        <v>199</v>
      </c>
      <c r="G53" s="49" t="s">
        <v>450</v>
      </c>
      <c r="H53" s="49" t="s">
        <v>461</v>
      </c>
      <c r="I53" s="49" t="s">
        <v>314</v>
      </c>
      <c r="J53" s="39">
        <v>2</v>
      </c>
      <c r="K53" s="39">
        <v>4</v>
      </c>
      <c r="L53" s="39">
        <f t="shared" si="0"/>
        <v>8</v>
      </c>
      <c r="M53" s="49" t="s">
        <v>211</v>
      </c>
      <c r="N53" s="39">
        <v>1</v>
      </c>
      <c r="O53" s="39">
        <v>2</v>
      </c>
      <c r="P53" s="39">
        <f t="shared" si="1"/>
        <v>2</v>
      </c>
      <c r="Q53" s="81"/>
      <c r="R53" s="72"/>
      <c r="S53" s="72"/>
    </row>
    <row r="54" spans="1:19" ht="57.6" x14ac:dyDescent="0.4">
      <c r="A54" s="55">
        <v>49</v>
      </c>
      <c r="B54" s="488"/>
      <c r="C54" s="52"/>
      <c r="D54" s="53" t="s">
        <v>459</v>
      </c>
      <c r="E54" s="53" t="s">
        <v>436</v>
      </c>
      <c r="F54" s="39" t="s">
        <v>199</v>
      </c>
      <c r="G54" s="49" t="s">
        <v>450</v>
      </c>
      <c r="H54" s="49" t="s">
        <v>462</v>
      </c>
      <c r="I54" s="49" t="s">
        <v>314</v>
      </c>
      <c r="J54" s="39">
        <v>2</v>
      </c>
      <c r="K54" s="39">
        <v>4</v>
      </c>
      <c r="L54" s="39">
        <f t="shared" si="0"/>
        <v>8</v>
      </c>
      <c r="M54" s="49" t="s">
        <v>219</v>
      </c>
      <c r="N54" s="39">
        <v>1</v>
      </c>
      <c r="O54" s="39">
        <v>2</v>
      </c>
      <c r="P54" s="39">
        <f t="shared" si="1"/>
        <v>2</v>
      </c>
      <c r="Q54" s="72"/>
      <c r="R54" s="72"/>
      <c r="S54" s="72"/>
    </row>
    <row r="55" spans="1:19" ht="43.2" x14ac:dyDescent="0.4">
      <c r="A55" s="2">
        <v>50</v>
      </c>
      <c r="B55" s="488"/>
      <c r="C55" s="52"/>
      <c r="D55" s="54" t="s">
        <v>459</v>
      </c>
      <c r="E55" s="53" t="s">
        <v>436</v>
      </c>
      <c r="F55" s="39" t="s">
        <v>201</v>
      </c>
      <c r="G55" s="49" t="s">
        <v>465</v>
      </c>
      <c r="H55" s="49" t="s">
        <v>464</v>
      </c>
      <c r="I55" s="49" t="s">
        <v>207</v>
      </c>
      <c r="J55" s="39">
        <v>3</v>
      </c>
      <c r="K55" s="39">
        <v>2</v>
      </c>
      <c r="L55" s="39">
        <f t="shared" si="0"/>
        <v>6</v>
      </c>
      <c r="M55" s="49" t="s">
        <v>466</v>
      </c>
      <c r="N55" s="39">
        <v>2</v>
      </c>
      <c r="O55" s="39">
        <v>1</v>
      </c>
      <c r="P55" s="39">
        <f t="shared" si="1"/>
        <v>2</v>
      </c>
      <c r="Q55" s="72"/>
      <c r="R55" s="72"/>
      <c r="S55" s="72"/>
    </row>
    <row r="56" spans="1:19" ht="28.8" x14ac:dyDescent="0.4">
      <c r="A56" s="55">
        <v>51</v>
      </c>
      <c r="B56" s="488"/>
      <c r="C56" s="52"/>
      <c r="D56" s="54" t="s">
        <v>459</v>
      </c>
      <c r="E56" s="53" t="s">
        <v>436</v>
      </c>
      <c r="F56" s="39" t="s">
        <v>200</v>
      </c>
      <c r="G56" s="49" t="s">
        <v>463</v>
      </c>
      <c r="H56" s="49" t="s">
        <v>437</v>
      </c>
      <c r="I56" s="49" t="s">
        <v>454</v>
      </c>
      <c r="J56" s="39">
        <v>3</v>
      </c>
      <c r="K56" s="39">
        <v>2</v>
      </c>
      <c r="L56" s="39">
        <f t="shared" si="0"/>
        <v>6</v>
      </c>
      <c r="M56" s="49" t="s">
        <v>212</v>
      </c>
      <c r="N56" s="39">
        <v>2</v>
      </c>
      <c r="O56" s="39">
        <v>1</v>
      </c>
      <c r="P56" s="39">
        <f t="shared" si="1"/>
        <v>2</v>
      </c>
      <c r="Q56" s="72"/>
      <c r="R56" s="72"/>
      <c r="S56" s="72"/>
    </row>
    <row r="57" spans="1:19" ht="28.8" x14ac:dyDescent="0.4">
      <c r="A57" s="2">
        <v>52</v>
      </c>
      <c r="B57" s="488"/>
      <c r="C57" s="52"/>
      <c r="D57" s="54" t="s">
        <v>459</v>
      </c>
      <c r="E57" s="53" t="s">
        <v>436</v>
      </c>
      <c r="F57" s="39" t="s">
        <v>198</v>
      </c>
      <c r="G57" s="49" t="s">
        <v>455</v>
      </c>
      <c r="H57" s="49" t="s">
        <v>440</v>
      </c>
      <c r="I57" s="49" t="s">
        <v>207</v>
      </c>
      <c r="J57" s="39">
        <v>3</v>
      </c>
      <c r="K57" s="39">
        <v>2</v>
      </c>
      <c r="L57" s="39">
        <f t="shared" si="0"/>
        <v>6</v>
      </c>
      <c r="M57" s="49" t="s">
        <v>441</v>
      </c>
      <c r="N57" s="39">
        <v>2</v>
      </c>
      <c r="O57" s="39">
        <v>1</v>
      </c>
      <c r="P57" s="39">
        <f t="shared" si="1"/>
        <v>2</v>
      </c>
      <c r="Q57" s="72"/>
      <c r="R57" s="72"/>
      <c r="S57" s="72"/>
    </row>
    <row r="58" spans="1:19" ht="57.6" x14ac:dyDescent="0.4">
      <c r="A58" s="55">
        <v>53</v>
      </c>
      <c r="B58" s="488"/>
      <c r="C58" s="52"/>
      <c r="D58" s="53" t="s">
        <v>501</v>
      </c>
      <c r="E58" s="53" t="s">
        <v>436</v>
      </c>
      <c r="F58" s="39" t="s">
        <v>206</v>
      </c>
      <c r="G58" s="49" t="s">
        <v>502</v>
      </c>
      <c r="H58" s="49" t="s">
        <v>518</v>
      </c>
      <c r="I58" s="49" t="s">
        <v>207</v>
      </c>
      <c r="J58" s="39">
        <v>2</v>
      </c>
      <c r="K58" s="39">
        <v>3</v>
      </c>
      <c r="L58" s="39">
        <f t="shared" si="0"/>
        <v>6</v>
      </c>
      <c r="M58" s="49" t="s">
        <v>519</v>
      </c>
      <c r="N58" s="39">
        <v>1</v>
      </c>
      <c r="O58" s="39">
        <v>2</v>
      </c>
      <c r="P58" s="39">
        <f t="shared" si="1"/>
        <v>2</v>
      </c>
      <c r="Q58" s="72"/>
      <c r="R58" s="72"/>
      <c r="S58" s="72"/>
    </row>
    <row r="59" spans="1:19" ht="43.2" x14ac:dyDescent="0.4">
      <c r="A59" s="2">
        <v>54</v>
      </c>
      <c r="B59" s="488"/>
      <c r="C59" s="52"/>
      <c r="D59" s="53" t="s">
        <v>449</v>
      </c>
      <c r="E59" s="53" t="s">
        <v>436</v>
      </c>
      <c r="F59" s="39" t="s">
        <v>199</v>
      </c>
      <c r="G59" s="49" t="s">
        <v>450</v>
      </c>
      <c r="H59" s="49" t="s">
        <v>451</v>
      </c>
      <c r="I59" s="49" t="s">
        <v>207</v>
      </c>
      <c r="J59" s="39">
        <v>1</v>
      </c>
      <c r="K59" s="39">
        <v>3</v>
      </c>
      <c r="L59" s="39">
        <f t="shared" si="0"/>
        <v>3</v>
      </c>
      <c r="M59" s="49" t="s">
        <v>520</v>
      </c>
      <c r="N59" s="39">
        <v>1</v>
      </c>
      <c r="O59" s="39">
        <v>2</v>
      </c>
      <c r="P59" s="39">
        <f t="shared" si="1"/>
        <v>2</v>
      </c>
      <c r="Q59" s="81"/>
      <c r="R59" s="72"/>
      <c r="S59" s="72"/>
    </row>
    <row r="60" spans="1:19" x14ac:dyDescent="0.4">
      <c r="A60" s="55">
        <v>55</v>
      </c>
      <c r="B60" s="488"/>
      <c r="C60" s="52"/>
      <c r="D60" s="53" t="s">
        <v>449</v>
      </c>
      <c r="E60" s="53" t="s">
        <v>436</v>
      </c>
      <c r="F60" s="39">
        <v>4.0999999999999996</v>
      </c>
      <c r="G60" s="49" t="s">
        <v>452</v>
      </c>
      <c r="H60" s="49" t="s">
        <v>453</v>
      </c>
      <c r="I60" s="49" t="s">
        <v>454</v>
      </c>
      <c r="J60" s="39">
        <v>2</v>
      </c>
      <c r="K60" s="39">
        <v>2</v>
      </c>
      <c r="L60" s="39">
        <f t="shared" si="0"/>
        <v>4</v>
      </c>
      <c r="M60" s="49" t="s">
        <v>521</v>
      </c>
      <c r="N60" s="39">
        <v>1</v>
      </c>
      <c r="O60" s="39">
        <v>1</v>
      </c>
      <c r="P60" s="39">
        <f t="shared" si="1"/>
        <v>1</v>
      </c>
      <c r="Q60" s="72"/>
      <c r="R60" s="72"/>
      <c r="S60" s="72"/>
    </row>
    <row r="61" spans="1:19" x14ac:dyDescent="0.4">
      <c r="A61" s="2">
        <v>56</v>
      </c>
      <c r="B61" s="489"/>
      <c r="C61" s="52"/>
      <c r="D61" s="53" t="s">
        <v>449</v>
      </c>
      <c r="E61" s="53" t="s">
        <v>436</v>
      </c>
      <c r="F61" s="39" t="s">
        <v>198</v>
      </c>
      <c r="G61" s="49" t="s">
        <v>455</v>
      </c>
      <c r="H61" s="49" t="s">
        <v>456</v>
      </c>
      <c r="I61" s="49" t="s">
        <v>454</v>
      </c>
      <c r="J61" s="39">
        <v>1</v>
      </c>
      <c r="K61" s="39">
        <v>3</v>
      </c>
      <c r="L61" s="39">
        <f t="shared" si="0"/>
        <v>3</v>
      </c>
      <c r="M61" s="49" t="s">
        <v>441</v>
      </c>
      <c r="N61" s="39">
        <v>1</v>
      </c>
      <c r="O61" s="39">
        <v>2</v>
      </c>
      <c r="P61" s="39">
        <f t="shared" si="1"/>
        <v>2</v>
      </c>
      <c r="Q61" s="81"/>
      <c r="R61" s="72"/>
      <c r="S61" s="72"/>
    </row>
    <row r="62" spans="1:19" ht="28.8" x14ac:dyDescent="0.4">
      <c r="A62" s="55">
        <v>57</v>
      </c>
      <c r="B62" s="487" t="s">
        <v>457</v>
      </c>
      <c r="C62" s="52" t="s">
        <v>522</v>
      </c>
      <c r="D62" s="54" t="s">
        <v>459</v>
      </c>
      <c r="E62" s="53" t="s">
        <v>436</v>
      </c>
      <c r="F62" s="39" t="s">
        <v>199</v>
      </c>
      <c r="G62" s="49" t="s">
        <v>450</v>
      </c>
      <c r="H62" s="49" t="s">
        <v>460</v>
      </c>
      <c r="I62" s="49" t="s">
        <v>314</v>
      </c>
      <c r="J62" s="39">
        <v>2</v>
      </c>
      <c r="K62" s="39">
        <v>4</v>
      </c>
      <c r="L62" s="39">
        <f t="shared" si="0"/>
        <v>8</v>
      </c>
      <c r="M62" s="49" t="s">
        <v>212</v>
      </c>
      <c r="N62" s="39">
        <v>1</v>
      </c>
      <c r="O62" s="39">
        <v>2</v>
      </c>
      <c r="P62" s="39">
        <f t="shared" si="1"/>
        <v>2</v>
      </c>
      <c r="Q62" s="81"/>
      <c r="R62" s="72"/>
      <c r="S62" s="72"/>
    </row>
    <row r="63" spans="1:19" ht="43.2" x14ac:dyDescent="0.4">
      <c r="A63" s="2">
        <v>58</v>
      </c>
      <c r="B63" s="488"/>
      <c r="C63" s="52"/>
      <c r="D63" s="54" t="s">
        <v>459</v>
      </c>
      <c r="E63" s="53" t="s">
        <v>436</v>
      </c>
      <c r="F63" s="39" t="s">
        <v>199</v>
      </c>
      <c r="G63" s="49" t="s">
        <v>450</v>
      </c>
      <c r="H63" s="49" t="s">
        <v>461</v>
      </c>
      <c r="I63" s="49" t="s">
        <v>314</v>
      </c>
      <c r="J63" s="39">
        <v>2</v>
      </c>
      <c r="K63" s="39">
        <v>4</v>
      </c>
      <c r="L63" s="39">
        <f t="shared" si="0"/>
        <v>8</v>
      </c>
      <c r="M63" s="49" t="s">
        <v>215</v>
      </c>
      <c r="N63" s="39">
        <v>1</v>
      </c>
      <c r="O63" s="39">
        <v>2</v>
      </c>
      <c r="P63" s="39">
        <f t="shared" si="1"/>
        <v>2</v>
      </c>
      <c r="Q63" s="81"/>
      <c r="R63" s="72"/>
      <c r="S63" s="72"/>
    </row>
    <row r="64" spans="1:19" ht="28.8" x14ac:dyDescent="0.4">
      <c r="A64" s="55">
        <v>59</v>
      </c>
      <c r="B64" s="488"/>
      <c r="C64" s="52"/>
      <c r="D64" s="54" t="s">
        <v>459</v>
      </c>
      <c r="E64" s="53" t="s">
        <v>436</v>
      </c>
      <c r="F64" s="39" t="s">
        <v>199</v>
      </c>
      <c r="G64" s="49" t="s">
        <v>450</v>
      </c>
      <c r="H64" s="49" t="s">
        <v>462</v>
      </c>
      <c r="I64" s="49" t="s">
        <v>314</v>
      </c>
      <c r="J64" s="39">
        <v>2</v>
      </c>
      <c r="K64" s="39">
        <v>4</v>
      </c>
      <c r="L64" s="39">
        <f t="shared" si="0"/>
        <v>8</v>
      </c>
      <c r="M64" s="49" t="s">
        <v>208</v>
      </c>
      <c r="N64" s="39">
        <v>1</v>
      </c>
      <c r="O64" s="39">
        <v>2</v>
      </c>
      <c r="P64" s="39">
        <f t="shared" si="1"/>
        <v>2</v>
      </c>
      <c r="Q64" s="81"/>
      <c r="R64" s="72"/>
      <c r="S64" s="72"/>
    </row>
    <row r="65" spans="1:19" ht="43.2" x14ac:dyDescent="0.4">
      <c r="A65" s="2">
        <v>60</v>
      </c>
      <c r="B65" s="488"/>
      <c r="C65" s="52"/>
      <c r="D65" s="53" t="s">
        <v>459</v>
      </c>
      <c r="E65" s="53" t="s">
        <v>436</v>
      </c>
      <c r="F65" s="39" t="s">
        <v>201</v>
      </c>
      <c r="G65" s="49" t="s">
        <v>465</v>
      </c>
      <c r="H65" s="49" t="s">
        <v>464</v>
      </c>
      <c r="I65" s="49" t="s">
        <v>207</v>
      </c>
      <c r="J65" s="39">
        <v>3</v>
      </c>
      <c r="K65" s="39">
        <v>2</v>
      </c>
      <c r="L65" s="39">
        <f t="shared" si="0"/>
        <v>6</v>
      </c>
      <c r="M65" s="49" t="s">
        <v>216</v>
      </c>
      <c r="N65" s="39">
        <v>2</v>
      </c>
      <c r="O65" s="39">
        <v>1</v>
      </c>
      <c r="P65" s="39">
        <f t="shared" si="1"/>
        <v>2</v>
      </c>
      <c r="Q65" s="39"/>
      <c r="R65" s="39"/>
      <c r="S65" s="39"/>
    </row>
    <row r="66" spans="1:19" ht="28.8" x14ac:dyDescent="0.4">
      <c r="A66" s="55">
        <v>61</v>
      </c>
      <c r="B66" s="488"/>
      <c r="C66" s="52"/>
      <c r="D66" s="54" t="s">
        <v>459</v>
      </c>
      <c r="E66" s="53" t="s">
        <v>436</v>
      </c>
      <c r="F66" s="39" t="s">
        <v>200</v>
      </c>
      <c r="G66" s="49" t="s">
        <v>463</v>
      </c>
      <c r="H66" s="49" t="s">
        <v>437</v>
      </c>
      <c r="I66" s="49" t="s">
        <v>454</v>
      </c>
      <c r="J66" s="39">
        <v>3</v>
      </c>
      <c r="K66" s="39">
        <v>2</v>
      </c>
      <c r="L66" s="39">
        <f t="shared" si="0"/>
        <v>6</v>
      </c>
      <c r="M66" s="49" t="s">
        <v>212</v>
      </c>
      <c r="N66" s="39">
        <v>2</v>
      </c>
      <c r="O66" s="39">
        <v>1</v>
      </c>
      <c r="P66" s="39">
        <f t="shared" si="1"/>
        <v>2</v>
      </c>
      <c r="Q66" s="72"/>
      <c r="R66" s="72"/>
      <c r="S66" s="72"/>
    </row>
    <row r="67" spans="1:19" ht="28.8" x14ac:dyDescent="0.4">
      <c r="A67" s="2">
        <v>62</v>
      </c>
      <c r="B67" s="488"/>
      <c r="C67" s="52"/>
      <c r="D67" s="54" t="s">
        <v>459</v>
      </c>
      <c r="E67" s="53" t="s">
        <v>436</v>
      </c>
      <c r="F67" s="39" t="s">
        <v>198</v>
      </c>
      <c r="G67" s="49" t="s">
        <v>455</v>
      </c>
      <c r="H67" s="49" t="s">
        <v>440</v>
      </c>
      <c r="I67" s="49" t="s">
        <v>207</v>
      </c>
      <c r="J67" s="39">
        <v>3</v>
      </c>
      <c r="K67" s="39">
        <v>2</v>
      </c>
      <c r="L67" s="39">
        <f t="shared" si="0"/>
        <v>6</v>
      </c>
      <c r="M67" s="49" t="s">
        <v>441</v>
      </c>
      <c r="N67" s="39">
        <v>2</v>
      </c>
      <c r="O67" s="39">
        <v>1</v>
      </c>
      <c r="P67" s="39">
        <f t="shared" si="1"/>
        <v>2</v>
      </c>
      <c r="Q67" s="72"/>
      <c r="R67" s="72"/>
      <c r="S67" s="72"/>
    </row>
    <row r="68" spans="1:19" ht="28.8" x14ac:dyDescent="0.4">
      <c r="A68" s="55">
        <v>63</v>
      </c>
      <c r="B68" s="488"/>
      <c r="C68" s="52"/>
      <c r="D68" s="54" t="s">
        <v>523</v>
      </c>
      <c r="E68" s="53" t="s">
        <v>436</v>
      </c>
      <c r="F68" s="39">
        <v>4.0999999999999996</v>
      </c>
      <c r="G68" s="49" t="s">
        <v>452</v>
      </c>
      <c r="H68" s="49" t="s">
        <v>472</v>
      </c>
      <c r="I68" s="49" t="s">
        <v>207</v>
      </c>
      <c r="J68" s="39">
        <v>3</v>
      </c>
      <c r="K68" s="39">
        <v>2</v>
      </c>
      <c r="L68" s="39">
        <f t="shared" si="0"/>
        <v>6</v>
      </c>
      <c r="M68" s="49" t="s">
        <v>524</v>
      </c>
      <c r="N68" s="39">
        <v>2</v>
      </c>
      <c r="O68" s="39">
        <v>1</v>
      </c>
      <c r="P68" s="39">
        <f t="shared" si="1"/>
        <v>2</v>
      </c>
      <c r="Q68" s="72"/>
      <c r="R68" s="72"/>
      <c r="S68" s="72"/>
    </row>
    <row r="69" spans="1:19" ht="57.6" x14ac:dyDescent="0.4">
      <c r="A69" s="2">
        <v>64</v>
      </c>
      <c r="B69" s="488"/>
      <c r="C69" s="52" t="s">
        <v>525</v>
      </c>
      <c r="D69" s="53" t="s">
        <v>501</v>
      </c>
      <c r="E69" s="53" t="s">
        <v>436</v>
      </c>
      <c r="F69" s="39" t="s">
        <v>206</v>
      </c>
      <c r="G69" s="49" t="s">
        <v>502</v>
      </c>
      <c r="H69" s="49" t="s">
        <v>503</v>
      </c>
      <c r="I69" s="49" t="s">
        <v>207</v>
      </c>
      <c r="J69" s="39">
        <v>2</v>
      </c>
      <c r="K69" s="39">
        <v>3</v>
      </c>
      <c r="L69" s="39">
        <f t="shared" si="0"/>
        <v>6</v>
      </c>
      <c r="M69" s="49" t="s">
        <v>519</v>
      </c>
      <c r="N69" s="39">
        <v>1</v>
      </c>
      <c r="O69" s="39">
        <v>2</v>
      </c>
      <c r="P69" s="39">
        <f t="shared" si="1"/>
        <v>2</v>
      </c>
      <c r="Q69" s="72"/>
      <c r="R69" s="72"/>
      <c r="S69" s="72"/>
    </row>
    <row r="70" spans="1:19" ht="28.8" x14ac:dyDescent="0.4">
      <c r="A70" s="55">
        <v>65</v>
      </c>
      <c r="B70" s="488"/>
      <c r="C70" s="52"/>
      <c r="D70" s="53" t="s">
        <v>459</v>
      </c>
      <c r="E70" s="53" t="s">
        <v>436</v>
      </c>
      <c r="F70" s="39" t="s">
        <v>199</v>
      </c>
      <c r="G70" s="49" t="s">
        <v>450</v>
      </c>
      <c r="H70" s="49" t="s">
        <v>460</v>
      </c>
      <c r="I70" s="49" t="s">
        <v>314</v>
      </c>
      <c r="J70" s="39">
        <v>2</v>
      </c>
      <c r="K70" s="39">
        <v>4</v>
      </c>
      <c r="L70" s="39">
        <f t="shared" si="0"/>
        <v>8</v>
      </c>
      <c r="M70" s="49" t="s">
        <v>213</v>
      </c>
      <c r="N70" s="39">
        <v>1</v>
      </c>
      <c r="O70" s="39">
        <v>2</v>
      </c>
      <c r="P70" s="39">
        <f t="shared" si="1"/>
        <v>2</v>
      </c>
      <c r="Q70" s="72"/>
      <c r="R70" s="72"/>
      <c r="S70" s="72"/>
    </row>
    <row r="71" spans="1:19" ht="43.2" x14ac:dyDescent="0.4">
      <c r="A71" s="2">
        <v>66</v>
      </c>
      <c r="B71" s="488"/>
      <c r="C71" s="52"/>
      <c r="D71" s="53" t="s">
        <v>459</v>
      </c>
      <c r="E71" s="53" t="s">
        <v>436</v>
      </c>
      <c r="F71" s="39" t="s">
        <v>199</v>
      </c>
      <c r="G71" s="49" t="s">
        <v>450</v>
      </c>
      <c r="H71" s="49" t="s">
        <v>461</v>
      </c>
      <c r="I71" s="49" t="s">
        <v>314</v>
      </c>
      <c r="J71" s="39">
        <v>2</v>
      </c>
      <c r="K71" s="39">
        <v>4</v>
      </c>
      <c r="L71" s="39">
        <f t="shared" ref="L71:L115" si="2">J71*K71</f>
        <v>8</v>
      </c>
      <c r="M71" s="49" t="s">
        <v>211</v>
      </c>
      <c r="N71" s="39">
        <v>1</v>
      </c>
      <c r="O71" s="39">
        <v>2</v>
      </c>
      <c r="P71" s="39">
        <f t="shared" ref="P71:P115" si="3">N71*O71</f>
        <v>2</v>
      </c>
      <c r="Q71" s="72"/>
      <c r="R71" s="72"/>
      <c r="S71" s="72"/>
    </row>
    <row r="72" spans="1:19" ht="28.8" x14ac:dyDescent="0.4">
      <c r="A72" s="55">
        <v>67</v>
      </c>
      <c r="B72" s="488"/>
      <c r="C72" s="52"/>
      <c r="D72" s="54" t="s">
        <v>459</v>
      </c>
      <c r="E72" s="53" t="s">
        <v>436</v>
      </c>
      <c r="F72" s="39" t="s">
        <v>199</v>
      </c>
      <c r="G72" s="49" t="s">
        <v>450</v>
      </c>
      <c r="H72" s="49" t="s">
        <v>462</v>
      </c>
      <c r="I72" s="49" t="s">
        <v>314</v>
      </c>
      <c r="J72" s="39">
        <v>2</v>
      </c>
      <c r="K72" s="39">
        <v>4</v>
      </c>
      <c r="L72" s="39">
        <f t="shared" si="2"/>
        <v>8</v>
      </c>
      <c r="M72" s="49" t="s">
        <v>213</v>
      </c>
      <c r="N72" s="39">
        <v>1</v>
      </c>
      <c r="O72" s="39">
        <v>2</v>
      </c>
      <c r="P72" s="39">
        <f t="shared" si="3"/>
        <v>2</v>
      </c>
      <c r="Q72" s="72"/>
      <c r="R72" s="72"/>
      <c r="S72" s="72"/>
    </row>
    <row r="73" spans="1:19" ht="43.2" x14ac:dyDescent="0.4">
      <c r="A73" s="2">
        <v>68</v>
      </c>
      <c r="B73" s="488"/>
      <c r="C73" s="52"/>
      <c r="D73" s="54" t="s">
        <v>459</v>
      </c>
      <c r="E73" s="53" t="s">
        <v>436</v>
      </c>
      <c r="F73" s="39" t="s">
        <v>201</v>
      </c>
      <c r="G73" s="49" t="s">
        <v>465</v>
      </c>
      <c r="H73" s="49" t="s">
        <v>464</v>
      </c>
      <c r="I73" s="49" t="s">
        <v>207</v>
      </c>
      <c r="J73" s="39">
        <v>3</v>
      </c>
      <c r="K73" s="39">
        <v>2</v>
      </c>
      <c r="L73" s="39">
        <f t="shared" si="2"/>
        <v>6</v>
      </c>
      <c r="M73" s="49" t="s">
        <v>466</v>
      </c>
      <c r="N73" s="39">
        <v>2</v>
      </c>
      <c r="O73" s="39">
        <v>1</v>
      </c>
      <c r="P73" s="39">
        <f t="shared" si="3"/>
        <v>2</v>
      </c>
      <c r="Q73" s="81"/>
      <c r="R73" s="72"/>
      <c r="S73" s="72"/>
    </row>
    <row r="74" spans="1:19" ht="28.8" x14ac:dyDescent="0.4">
      <c r="A74" s="55">
        <v>69</v>
      </c>
      <c r="B74" s="488"/>
      <c r="C74" s="52"/>
      <c r="D74" s="54" t="s">
        <v>459</v>
      </c>
      <c r="E74" s="53" t="s">
        <v>436</v>
      </c>
      <c r="F74" s="39" t="s">
        <v>200</v>
      </c>
      <c r="G74" s="49" t="s">
        <v>463</v>
      </c>
      <c r="H74" s="49" t="s">
        <v>437</v>
      </c>
      <c r="I74" s="49" t="s">
        <v>454</v>
      </c>
      <c r="J74" s="39">
        <v>3</v>
      </c>
      <c r="K74" s="39">
        <v>2</v>
      </c>
      <c r="L74" s="39">
        <f t="shared" si="2"/>
        <v>6</v>
      </c>
      <c r="M74" s="49" t="s">
        <v>212</v>
      </c>
      <c r="N74" s="39">
        <v>2</v>
      </c>
      <c r="O74" s="39">
        <v>1</v>
      </c>
      <c r="P74" s="39">
        <f t="shared" si="3"/>
        <v>2</v>
      </c>
      <c r="Q74" s="72"/>
      <c r="R74" s="72"/>
      <c r="S74" s="72"/>
    </row>
    <row r="75" spans="1:19" ht="28.8" x14ac:dyDescent="0.4">
      <c r="A75" s="2">
        <v>70</v>
      </c>
      <c r="B75" s="488"/>
      <c r="C75" s="52"/>
      <c r="D75" s="53" t="s">
        <v>459</v>
      </c>
      <c r="E75" s="53" t="s">
        <v>436</v>
      </c>
      <c r="F75" s="39" t="s">
        <v>198</v>
      </c>
      <c r="G75" s="49" t="s">
        <v>455</v>
      </c>
      <c r="H75" s="49" t="s">
        <v>440</v>
      </c>
      <c r="I75" s="49" t="s">
        <v>207</v>
      </c>
      <c r="J75" s="39">
        <v>3</v>
      </c>
      <c r="K75" s="39">
        <v>2</v>
      </c>
      <c r="L75" s="39">
        <f t="shared" si="2"/>
        <v>6</v>
      </c>
      <c r="M75" s="49" t="s">
        <v>441</v>
      </c>
      <c r="N75" s="39">
        <v>2</v>
      </c>
      <c r="O75" s="39">
        <v>1</v>
      </c>
      <c r="P75" s="39">
        <f t="shared" si="3"/>
        <v>2</v>
      </c>
      <c r="Q75" s="81"/>
      <c r="R75" s="72"/>
      <c r="S75" s="72"/>
    </row>
    <row r="76" spans="1:19" ht="28.8" x14ac:dyDescent="0.4">
      <c r="A76" s="55">
        <v>71</v>
      </c>
      <c r="B76" s="488"/>
      <c r="C76" s="52"/>
      <c r="D76" s="53" t="s">
        <v>459</v>
      </c>
      <c r="E76" s="53" t="s">
        <v>436</v>
      </c>
      <c r="F76" s="39" t="s">
        <v>203</v>
      </c>
      <c r="G76" s="49" t="s">
        <v>477</v>
      </c>
      <c r="H76" s="49" t="s">
        <v>526</v>
      </c>
      <c r="I76" s="49" t="s">
        <v>207</v>
      </c>
      <c r="J76" s="39">
        <v>3</v>
      </c>
      <c r="K76" s="39">
        <v>4</v>
      </c>
      <c r="L76" s="39">
        <f t="shared" si="2"/>
        <v>12</v>
      </c>
      <c r="M76" s="49" t="s">
        <v>479</v>
      </c>
      <c r="N76" s="39">
        <v>2</v>
      </c>
      <c r="O76" s="39">
        <v>2</v>
      </c>
      <c r="P76" s="39">
        <f t="shared" si="3"/>
        <v>4</v>
      </c>
      <c r="Q76" s="81"/>
      <c r="R76" s="72"/>
      <c r="S76" s="72"/>
    </row>
    <row r="77" spans="1:19" ht="28.8" x14ac:dyDescent="0.4">
      <c r="A77" s="2">
        <v>72</v>
      </c>
      <c r="B77" s="488"/>
      <c r="C77" s="52"/>
      <c r="D77" s="53" t="s">
        <v>459</v>
      </c>
      <c r="E77" s="53" t="s">
        <v>436</v>
      </c>
      <c r="F77" s="39" t="s">
        <v>199</v>
      </c>
      <c r="G77" s="49" t="s">
        <v>450</v>
      </c>
      <c r="H77" s="49" t="s">
        <v>527</v>
      </c>
      <c r="I77" s="49" t="s">
        <v>314</v>
      </c>
      <c r="J77" s="39">
        <v>2</v>
      </c>
      <c r="K77" s="39">
        <v>3</v>
      </c>
      <c r="L77" s="39">
        <f t="shared" si="2"/>
        <v>6</v>
      </c>
      <c r="M77" s="49" t="s">
        <v>528</v>
      </c>
      <c r="N77" s="39">
        <v>1</v>
      </c>
      <c r="O77" s="39">
        <v>2</v>
      </c>
      <c r="P77" s="39">
        <f t="shared" si="3"/>
        <v>2</v>
      </c>
      <c r="Q77" s="81"/>
      <c r="R77" s="72"/>
      <c r="S77" s="72"/>
    </row>
    <row r="78" spans="1:19" ht="28.8" x14ac:dyDescent="0.4">
      <c r="A78" s="55">
        <v>73</v>
      </c>
      <c r="B78" s="488"/>
      <c r="C78" s="52"/>
      <c r="D78" s="53" t="s">
        <v>468</v>
      </c>
      <c r="E78" s="53" t="s">
        <v>436</v>
      </c>
      <c r="F78" s="39" t="s">
        <v>529</v>
      </c>
      <c r="G78" s="49" t="s">
        <v>530</v>
      </c>
      <c r="H78" s="49" t="s">
        <v>438</v>
      </c>
      <c r="I78" s="49" t="s">
        <v>207</v>
      </c>
      <c r="J78" s="39">
        <v>2</v>
      </c>
      <c r="K78" s="39">
        <v>2</v>
      </c>
      <c r="L78" s="39">
        <f t="shared" si="2"/>
        <v>4</v>
      </c>
      <c r="M78" s="49" t="s">
        <v>213</v>
      </c>
      <c r="N78" s="39">
        <v>1</v>
      </c>
      <c r="O78" s="39">
        <v>1</v>
      </c>
      <c r="P78" s="39">
        <f t="shared" si="3"/>
        <v>1</v>
      </c>
      <c r="Q78" s="81"/>
      <c r="R78" s="72"/>
      <c r="S78" s="72"/>
    </row>
    <row r="79" spans="1:19" ht="28.8" x14ac:dyDescent="0.4">
      <c r="A79" s="2">
        <v>74</v>
      </c>
      <c r="B79" s="488"/>
      <c r="C79" s="52"/>
      <c r="D79" s="53" t="s">
        <v>468</v>
      </c>
      <c r="E79" s="53" t="s">
        <v>436</v>
      </c>
      <c r="F79" s="39">
        <v>4.0999999999999996</v>
      </c>
      <c r="G79" s="49" t="s">
        <v>452</v>
      </c>
      <c r="H79" s="49" t="s">
        <v>531</v>
      </c>
      <c r="I79" s="49" t="s">
        <v>207</v>
      </c>
      <c r="J79" s="39">
        <v>2</v>
      </c>
      <c r="K79" s="39">
        <v>3</v>
      </c>
      <c r="L79" s="39">
        <f t="shared" si="2"/>
        <v>6</v>
      </c>
      <c r="M79" s="49" t="s">
        <v>524</v>
      </c>
      <c r="N79" s="39">
        <v>1</v>
      </c>
      <c r="O79" s="39">
        <v>2</v>
      </c>
      <c r="P79" s="39">
        <f t="shared" si="3"/>
        <v>2</v>
      </c>
      <c r="Q79" s="72"/>
      <c r="R79" s="72"/>
      <c r="S79" s="72"/>
    </row>
    <row r="80" spans="1:19" ht="28.8" x14ac:dyDescent="0.4">
      <c r="A80" s="55">
        <v>75</v>
      </c>
      <c r="B80" s="488"/>
      <c r="C80" s="52"/>
      <c r="D80" s="54" t="s">
        <v>468</v>
      </c>
      <c r="E80" s="53" t="s">
        <v>436</v>
      </c>
      <c r="F80" s="39" t="s">
        <v>202</v>
      </c>
      <c r="G80" s="49" t="s">
        <v>474</v>
      </c>
      <c r="H80" s="49" t="s">
        <v>505</v>
      </c>
      <c r="I80" s="49" t="s">
        <v>207</v>
      </c>
      <c r="J80" s="39">
        <v>3</v>
      </c>
      <c r="K80" s="39">
        <v>1</v>
      </c>
      <c r="L80" s="39">
        <f t="shared" si="2"/>
        <v>3</v>
      </c>
      <c r="M80" s="49" t="s">
        <v>476</v>
      </c>
      <c r="N80" s="39">
        <v>2</v>
      </c>
      <c r="O80" s="39">
        <v>1</v>
      </c>
      <c r="P80" s="39">
        <f t="shared" si="3"/>
        <v>2</v>
      </c>
      <c r="Q80" s="72"/>
      <c r="R80" s="72"/>
      <c r="S80" s="72"/>
    </row>
    <row r="81" spans="1:19" ht="28.8" x14ac:dyDescent="0.4">
      <c r="A81" s="2">
        <v>76</v>
      </c>
      <c r="B81" s="488"/>
      <c r="C81" s="52" t="s">
        <v>532</v>
      </c>
      <c r="D81" s="54" t="s">
        <v>459</v>
      </c>
      <c r="E81" s="53" t="s">
        <v>436</v>
      </c>
      <c r="F81" s="39" t="s">
        <v>199</v>
      </c>
      <c r="G81" s="49" t="s">
        <v>450</v>
      </c>
      <c r="H81" s="49" t="s">
        <v>460</v>
      </c>
      <c r="I81" s="49" t="s">
        <v>314</v>
      </c>
      <c r="J81" s="39">
        <v>2</v>
      </c>
      <c r="K81" s="39">
        <v>4</v>
      </c>
      <c r="L81" s="39">
        <f t="shared" si="2"/>
        <v>8</v>
      </c>
      <c r="M81" s="49" t="s">
        <v>220</v>
      </c>
      <c r="N81" s="39">
        <v>1</v>
      </c>
      <c r="O81" s="39">
        <v>2</v>
      </c>
      <c r="P81" s="39">
        <f t="shared" si="3"/>
        <v>2</v>
      </c>
      <c r="Q81" s="72"/>
      <c r="R81" s="72"/>
      <c r="S81" s="72"/>
    </row>
    <row r="82" spans="1:19" ht="43.2" x14ac:dyDescent="0.4">
      <c r="A82" s="55">
        <v>77</v>
      </c>
      <c r="B82" s="488"/>
      <c r="C82" s="52"/>
      <c r="D82" s="54" t="s">
        <v>459</v>
      </c>
      <c r="E82" s="53" t="s">
        <v>436</v>
      </c>
      <c r="F82" s="39" t="s">
        <v>199</v>
      </c>
      <c r="G82" s="49" t="s">
        <v>450</v>
      </c>
      <c r="H82" s="49" t="s">
        <v>461</v>
      </c>
      <c r="I82" s="49" t="s">
        <v>314</v>
      </c>
      <c r="J82" s="39">
        <v>2</v>
      </c>
      <c r="K82" s="39">
        <v>4</v>
      </c>
      <c r="L82" s="39">
        <f t="shared" si="2"/>
        <v>8</v>
      </c>
      <c r="M82" s="49" t="s">
        <v>211</v>
      </c>
      <c r="N82" s="39">
        <v>1</v>
      </c>
      <c r="O82" s="39">
        <v>2</v>
      </c>
      <c r="P82" s="39">
        <f t="shared" si="3"/>
        <v>2</v>
      </c>
      <c r="Q82" s="72"/>
      <c r="R82" s="72"/>
      <c r="S82" s="72"/>
    </row>
    <row r="83" spans="1:19" ht="57.6" x14ac:dyDescent="0.4">
      <c r="A83" s="2">
        <v>78</v>
      </c>
      <c r="B83" s="488"/>
      <c r="C83" s="52"/>
      <c r="D83" s="53" t="s">
        <v>459</v>
      </c>
      <c r="E83" s="53" t="s">
        <v>436</v>
      </c>
      <c r="F83" s="39" t="s">
        <v>199</v>
      </c>
      <c r="G83" s="49" t="s">
        <v>450</v>
      </c>
      <c r="H83" s="49" t="s">
        <v>533</v>
      </c>
      <c r="I83" s="49" t="s">
        <v>314</v>
      </c>
      <c r="J83" s="39">
        <v>2</v>
      </c>
      <c r="K83" s="39">
        <v>4</v>
      </c>
      <c r="L83" s="39">
        <f t="shared" si="2"/>
        <v>8</v>
      </c>
      <c r="M83" s="49" t="s">
        <v>219</v>
      </c>
      <c r="N83" s="39">
        <v>1</v>
      </c>
      <c r="O83" s="39">
        <v>2</v>
      </c>
      <c r="P83" s="39">
        <f t="shared" si="3"/>
        <v>2</v>
      </c>
      <c r="Q83" s="72"/>
      <c r="R83" s="72"/>
      <c r="S83" s="72"/>
    </row>
    <row r="84" spans="1:19" ht="28.8" x14ac:dyDescent="0.4">
      <c r="A84" s="55">
        <v>79</v>
      </c>
      <c r="B84" s="488"/>
      <c r="C84" s="52"/>
      <c r="D84" s="54" t="s">
        <v>459</v>
      </c>
      <c r="E84" s="53" t="s">
        <v>436</v>
      </c>
      <c r="F84" s="39" t="s">
        <v>201</v>
      </c>
      <c r="G84" s="49" t="s">
        <v>465</v>
      </c>
      <c r="H84" s="49" t="s">
        <v>437</v>
      </c>
      <c r="I84" s="49" t="s">
        <v>207</v>
      </c>
      <c r="J84" s="39">
        <v>3</v>
      </c>
      <c r="K84" s="39">
        <v>2</v>
      </c>
      <c r="L84" s="39">
        <f t="shared" si="2"/>
        <v>6</v>
      </c>
      <c r="M84" s="49" t="s">
        <v>466</v>
      </c>
      <c r="N84" s="39">
        <v>2</v>
      </c>
      <c r="O84" s="39">
        <v>1</v>
      </c>
      <c r="P84" s="39">
        <f t="shared" si="3"/>
        <v>2</v>
      </c>
      <c r="Q84" s="81"/>
      <c r="R84" s="72"/>
      <c r="S84" s="72"/>
    </row>
    <row r="85" spans="1:19" ht="43.2" x14ac:dyDescent="0.4">
      <c r="A85" s="2">
        <v>80</v>
      </c>
      <c r="B85" s="488"/>
      <c r="C85" s="52"/>
      <c r="D85" s="54" t="s">
        <v>459</v>
      </c>
      <c r="E85" s="53" t="s">
        <v>436</v>
      </c>
      <c r="F85" s="39" t="s">
        <v>200</v>
      </c>
      <c r="G85" s="49" t="s">
        <v>463</v>
      </c>
      <c r="H85" s="49" t="s">
        <v>464</v>
      </c>
      <c r="I85" s="49" t="s">
        <v>454</v>
      </c>
      <c r="J85" s="39">
        <v>3</v>
      </c>
      <c r="K85" s="39">
        <v>2</v>
      </c>
      <c r="L85" s="39">
        <f t="shared" si="2"/>
        <v>6</v>
      </c>
      <c r="M85" s="49" t="s">
        <v>212</v>
      </c>
      <c r="N85" s="39">
        <v>2</v>
      </c>
      <c r="O85" s="39">
        <v>1</v>
      </c>
      <c r="P85" s="39">
        <f t="shared" si="3"/>
        <v>2</v>
      </c>
      <c r="Q85" s="72"/>
      <c r="R85" s="72"/>
      <c r="S85" s="72"/>
    </row>
    <row r="86" spans="1:19" ht="28.8" x14ac:dyDescent="0.4">
      <c r="A86" s="55">
        <v>81</v>
      </c>
      <c r="B86" s="488"/>
      <c r="C86" s="52"/>
      <c r="D86" s="54" t="s">
        <v>459</v>
      </c>
      <c r="E86" s="53" t="s">
        <v>436</v>
      </c>
      <c r="F86" s="39" t="s">
        <v>198</v>
      </c>
      <c r="G86" s="49" t="s">
        <v>455</v>
      </c>
      <c r="H86" s="49" t="s">
        <v>534</v>
      </c>
      <c r="I86" s="49" t="s">
        <v>207</v>
      </c>
      <c r="J86" s="39">
        <v>3</v>
      </c>
      <c r="K86" s="39">
        <v>2</v>
      </c>
      <c r="L86" s="39">
        <f t="shared" si="2"/>
        <v>6</v>
      </c>
      <c r="M86" s="49" t="s">
        <v>441</v>
      </c>
      <c r="N86" s="39">
        <v>2</v>
      </c>
      <c r="O86" s="39">
        <v>1</v>
      </c>
      <c r="P86" s="39">
        <f t="shared" si="3"/>
        <v>2</v>
      </c>
      <c r="Q86" s="39"/>
      <c r="R86" s="39"/>
      <c r="S86" s="39"/>
    </row>
    <row r="87" spans="1:19" ht="28.8" x14ac:dyDescent="0.4">
      <c r="A87" s="2">
        <v>82</v>
      </c>
      <c r="B87" s="488"/>
      <c r="C87" s="52"/>
      <c r="D87" s="53" t="s">
        <v>459</v>
      </c>
      <c r="E87" s="53" t="s">
        <v>436</v>
      </c>
      <c r="F87" s="39" t="s">
        <v>199</v>
      </c>
      <c r="G87" s="49" t="s">
        <v>450</v>
      </c>
      <c r="H87" s="49" t="s">
        <v>535</v>
      </c>
      <c r="I87" s="49" t="s">
        <v>314</v>
      </c>
      <c r="J87" s="39">
        <v>2</v>
      </c>
      <c r="K87" s="39">
        <v>3</v>
      </c>
      <c r="L87" s="39">
        <f t="shared" si="2"/>
        <v>6</v>
      </c>
      <c r="M87" s="49" t="s">
        <v>213</v>
      </c>
      <c r="N87" s="39">
        <v>1</v>
      </c>
      <c r="O87" s="39">
        <v>2</v>
      </c>
      <c r="P87" s="39">
        <f t="shared" si="3"/>
        <v>2</v>
      </c>
      <c r="Q87" s="72"/>
      <c r="R87" s="72"/>
      <c r="S87" s="72"/>
    </row>
    <row r="88" spans="1:19" x14ac:dyDescent="0.4">
      <c r="A88" s="55">
        <v>83</v>
      </c>
      <c r="B88" s="488"/>
      <c r="C88" s="52"/>
      <c r="D88" s="53" t="s">
        <v>468</v>
      </c>
      <c r="E88" s="53" t="s">
        <v>436</v>
      </c>
      <c r="F88" s="39" t="s">
        <v>529</v>
      </c>
      <c r="G88" s="49" t="s">
        <v>530</v>
      </c>
      <c r="H88" s="49" t="s">
        <v>438</v>
      </c>
      <c r="I88" s="49" t="s">
        <v>207</v>
      </c>
      <c r="J88" s="39">
        <v>2</v>
      </c>
      <c r="K88" s="39">
        <v>2</v>
      </c>
      <c r="L88" s="39">
        <f t="shared" si="2"/>
        <v>4</v>
      </c>
      <c r="M88" s="49" t="s">
        <v>214</v>
      </c>
      <c r="N88" s="39">
        <v>1</v>
      </c>
      <c r="O88" s="39">
        <v>1</v>
      </c>
      <c r="P88" s="39">
        <f t="shared" si="3"/>
        <v>1</v>
      </c>
      <c r="Q88" s="72"/>
      <c r="R88" s="72"/>
      <c r="S88" s="72"/>
    </row>
    <row r="89" spans="1:19" ht="28.8" x14ac:dyDescent="0.4">
      <c r="A89" s="2">
        <v>84</v>
      </c>
      <c r="B89" s="488"/>
      <c r="C89" s="52"/>
      <c r="D89" s="53" t="s">
        <v>468</v>
      </c>
      <c r="E89" s="53" t="s">
        <v>436</v>
      </c>
      <c r="F89" s="39">
        <v>4.0999999999999996</v>
      </c>
      <c r="G89" s="49" t="s">
        <v>452</v>
      </c>
      <c r="H89" s="49" t="s">
        <v>536</v>
      </c>
      <c r="I89" s="49" t="s">
        <v>207</v>
      </c>
      <c r="J89" s="39">
        <v>2</v>
      </c>
      <c r="K89" s="39">
        <v>4</v>
      </c>
      <c r="L89" s="39">
        <f t="shared" si="2"/>
        <v>8</v>
      </c>
      <c r="M89" s="49" t="s">
        <v>524</v>
      </c>
      <c r="N89" s="39">
        <v>1</v>
      </c>
      <c r="O89" s="39">
        <v>3</v>
      </c>
      <c r="P89" s="39">
        <f t="shared" si="3"/>
        <v>3</v>
      </c>
      <c r="Q89" s="72"/>
      <c r="R89" s="72"/>
      <c r="S89" s="72"/>
    </row>
    <row r="90" spans="1:19" ht="28.8" x14ac:dyDescent="0.4">
      <c r="A90" s="55">
        <v>85</v>
      </c>
      <c r="B90" s="488"/>
      <c r="C90" s="52"/>
      <c r="D90" s="53" t="s">
        <v>468</v>
      </c>
      <c r="E90" s="53" t="s">
        <v>436</v>
      </c>
      <c r="F90" s="39" t="s">
        <v>202</v>
      </c>
      <c r="G90" s="49" t="s">
        <v>474</v>
      </c>
      <c r="H90" s="49" t="s">
        <v>505</v>
      </c>
      <c r="I90" s="49" t="s">
        <v>207</v>
      </c>
      <c r="J90" s="39">
        <v>3</v>
      </c>
      <c r="K90" s="39">
        <v>1</v>
      </c>
      <c r="L90" s="39">
        <f t="shared" si="2"/>
        <v>3</v>
      </c>
      <c r="M90" s="49" t="s">
        <v>476</v>
      </c>
      <c r="N90" s="39">
        <v>2</v>
      </c>
      <c r="O90" s="39">
        <v>1</v>
      </c>
      <c r="P90" s="39">
        <f t="shared" si="3"/>
        <v>2</v>
      </c>
      <c r="Q90" s="72"/>
      <c r="R90" s="72"/>
      <c r="S90" s="72"/>
    </row>
    <row r="91" spans="1:19" ht="28.8" x14ac:dyDescent="0.4">
      <c r="A91" s="2">
        <v>86</v>
      </c>
      <c r="B91" s="488"/>
      <c r="C91" s="52" t="s">
        <v>537</v>
      </c>
      <c r="D91" s="54" t="s">
        <v>459</v>
      </c>
      <c r="E91" s="53" t="s">
        <v>436</v>
      </c>
      <c r="F91" s="39" t="s">
        <v>199</v>
      </c>
      <c r="G91" s="49" t="s">
        <v>450</v>
      </c>
      <c r="H91" s="49" t="s">
        <v>487</v>
      </c>
      <c r="I91" s="49" t="s">
        <v>314</v>
      </c>
      <c r="J91" s="39">
        <v>2</v>
      </c>
      <c r="K91" s="39">
        <v>4</v>
      </c>
      <c r="L91" s="39">
        <f t="shared" si="2"/>
        <v>8</v>
      </c>
      <c r="M91" s="49" t="s">
        <v>212</v>
      </c>
      <c r="N91" s="39">
        <v>1</v>
      </c>
      <c r="O91" s="39">
        <v>2</v>
      </c>
      <c r="P91" s="39">
        <f t="shared" si="3"/>
        <v>2</v>
      </c>
      <c r="Q91" s="72"/>
      <c r="R91" s="72"/>
      <c r="S91" s="72"/>
    </row>
    <row r="92" spans="1:19" ht="43.2" x14ac:dyDescent="0.4">
      <c r="A92" s="55">
        <v>87</v>
      </c>
      <c r="B92" s="488"/>
      <c r="C92" s="52"/>
      <c r="D92" s="54" t="s">
        <v>459</v>
      </c>
      <c r="E92" s="53" t="s">
        <v>436</v>
      </c>
      <c r="F92" s="39" t="s">
        <v>199</v>
      </c>
      <c r="G92" s="49" t="s">
        <v>450</v>
      </c>
      <c r="H92" s="49" t="s">
        <v>461</v>
      </c>
      <c r="I92" s="49" t="s">
        <v>314</v>
      </c>
      <c r="J92" s="39">
        <v>2</v>
      </c>
      <c r="K92" s="39">
        <v>4</v>
      </c>
      <c r="L92" s="39">
        <f t="shared" si="2"/>
        <v>8</v>
      </c>
      <c r="M92" s="49" t="s">
        <v>215</v>
      </c>
      <c r="N92" s="39">
        <v>1</v>
      </c>
      <c r="O92" s="39">
        <v>2</v>
      </c>
      <c r="P92" s="39">
        <f t="shared" si="3"/>
        <v>2</v>
      </c>
      <c r="Q92" s="72"/>
      <c r="R92" s="72"/>
      <c r="S92" s="72"/>
    </row>
    <row r="93" spans="1:19" ht="28.8" x14ac:dyDescent="0.4">
      <c r="A93" s="2">
        <v>88</v>
      </c>
      <c r="B93" s="488"/>
      <c r="C93" s="52"/>
      <c r="D93" s="54" t="s">
        <v>459</v>
      </c>
      <c r="E93" s="53" t="s">
        <v>436</v>
      </c>
      <c r="F93" s="39" t="s">
        <v>199</v>
      </c>
      <c r="G93" s="49" t="s">
        <v>450</v>
      </c>
      <c r="H93" s="49" t="s">
        <v>533</v>
      </c>
      <c r="I93" s="49" t="s">
        <v>314</v>
      </c>
      <c r="J93" s="39">
        <v>2</v>
      </c>
      <c r="K93" s="39">
        <v>4</v>
      </c>
      <c r="L93" s="39">
        <f t="shared" si="2"/>
        <v>8</v>
      </c>
      <c r="M93" s="49" t="s">
        <v>208</v>
      </c>
      <c r="N93" s="39">
        <v>1</v>
      </c>
      <c r="O93" s="39">
        <v>2</v>
      </c>
      <c r="P93" s="39">
        <f t="shared" si="3"/>
        <v>2</v>
      </c>
      <c r="Q93" s="72"/>
      <c r="R93" s="72"/>
      <c r="S93" s="72"/>
    </row>
    <row r="94" spans="1:19" ht="28.8" x14ac:dyDescent="0.4">
      <c r="A94" s="55">
        <v>89</v>
      </c>
      <c r="B94" s="488"/>
      <c r="C94" s="52"/>
      <c r="D94" s="53" t="s">
        <v>459</v>
      </c>
      <c r="E94" s="53" t="s">
        <v>436</v>
      </c>
      <c r="F94" s="39" t="s">
        <v>201</v>
      </c>
      <c r="G94" s="49" t="s">
        <v>465</v>
      </c>
      <c r="H94" s="49" t="s">
        <v>437</v>
      </c>
      <c r="I94" s="49" t="s">
        <v>207</v>
      </c>
      <c r="J94" s="39">
        <v>3</v>
      </c>
      <c r="K94" s="39">
        <v>2</v>
      </c>
      <c r="L94" s="39">
        <f t="shared" si="2"/>
        <v>6</v>
      </c>
      <c r="M94" s="49" t="s">
        <v>466</v>
      </c>
      <c r="N94" s="39">
        <v>2</v>
      </c>
      <c r="O94" s="39">
        <v>1</v>
      </c>
      <c r="P94" s="39">
        <f t="shared" si="3"/>
        <v>2</v>
      </c>
      <c r="Q94" s="81"/>
      <c r="R94" s="72"/>
      <c r="S94" s="72"/>
    </row>
    <row r="95" spans="1:19" ht="43.2" x14ac:dyDescent="0.4">
      <c r="A95" s="2">
        <v>90</v>
      </c>
      <c r="B95" s="488"/>
      <c r="C95" s="52"/>
      <c r="D95" s="54" t="s">
        <v>459</v>
      </c>
      <c r="E95" s="53" t="s">
        <v>436</v>
      </c>
      <c r="F95" s="39" t="s">
        <v>200</v>
      </c>
      <c r="G95" s="49" t="s">
        <v>463</v>
      </c>
      <c r="H95" s="49" t="s">
        <v>464</v>
      </c>
      <c r="I95" s="49" t="s">
        <v>454</v>
      </c>
      <c r="J95" s="39">
        <v>3</v>
      </c>
      <c r="K95" s="39">
        <v>2</v>
      </c>
      <c r="L95" s="39">
        <f t="shared" si="2"/>
        <v>6</v>
      </c>
      <c r="M95" s="49" t="s">
        <v>212</v>
      </c>
      <c r="N95" s="39">
        <v>2</v>
      </c>
      <c r="O95" s="39">
        <v>1</v>
      </c>
      <c r="P95" s="39">
        <f t="shared" si="3"/>
        <v>2</v>
      </c>
      <c r="Q95" s="72"/>
      <c r="R95" s="72"/>
      <c r="S95" s="72"/>
    </row>
    <row r="96" spans="1:19" ht="28.8" x14ac:dyDescent="0.4">
      <c r="A96" s="55">
        <v>91</v>
      </c>
      <c r="B96" s="488"/>
      <c r="C96" s="52"/>
      <c r="D96" s="54" t="s">
        <v>459</v>
      </c>
      <c r="E96" s="53" t="s">
        <v>436</v>
      </c>
      <c r="F96" s="39" t="s">
        <v>198</v>
      </c>
      <c r="G96" s="49" t="s">
        <v>455</v>
      </c>
      <c r="H96" s="49" t="s">
        <v>534</v>
      </c>
      <c r="I96" s="49" t="s">
        <v>207</v>
      </c>
      <c r="J96" s="39">
        <v>3</v>
      </c>
      <c r="K96" s="39">
        <v>2</v>
      </c>
      <c r="L96" s="39">
        <f t="shared" si="2"/>
        <v>6</v>
      </c>
      <c r="M96" s="49" t="s">
        <v>441</v>
      </c>
      <c r="N96" s="39">
        <v>2</v>
      </c>
      <c r="O96" s="39">
        <v>1</v>
      </c>
      <c r="P96" s="39">
        <f t="shared" si="3"/>
        <v>2</v>
      </c>
      <c r="Q96" s="81"/>
      <c r="R96" s="72"/>
      <c r="S96" s="72"/>
    </row>
    <row r="97" spans="1:19" ht="28.8" x14ac:dyDescent="0.4">
      <c r="A97" s="2">
        <v>92</v>
      </c>
      <c r="B97" s="488"/>
      <c r="C97" s="52"/>
      <c r="D97" s="54" t="s">
        <v>459</v>
      </c>
      <c r="E97" s="53" t="s">
        <v>436</v>
      </c>
      <c r="F97" s="39" t="s">
        <v>199</v>
      </c>
      <c r="G97" s="49" t="s">
        <v>450</v>
      </c>
      <c r="H97" s="49" t="s">
        <v>535</v>
      </c>
      <c r="I97" s="49" t="s">
        <v>314</v>
      </c>
      <c r="J97" s="39">
        <v>2</v>
      </c>
      <c r="K97" s="39">
        <v>3</v>
      </c>
      <c r="L97" s="39">
        <f t="shared" si="2"/>
        <v>6</v>
      </c>
      <c r="M97" s="49" t="s">
        <v>213</v>
      </c>
      <c r="N97" s="39">
        <v>1</v>
      </c>
      <c r="O97" s="39">
        <v>2</v>
      </c>
      <c r="P97" s="39">
        <f t="shared" si="3"/>
        <v>2</v>
      </c>
      <c r="Q97" s="81"/>
      <c r="R97" s="72"/>
      <c r="S97" s="72"/>
    </row>
    <row r="98" spans="1:19" ht="28.8" x14ac:dyDescent="0.4">
      <c r="A98" s="55">
        <v>93</v>
      </c>
      <c r="B98" s="488"/>
      <c r="C98" s="52"/>
      <c r="D98" s="53" t="s">
        <v>468</v>
      </c>
      <c r="E98" s="53" t="s">
        <v>436</v>
      </c>
      <c r="F98" s="39" t="s">
        <v>529</v>
      </c>
      <c r="G98" s="49" t="s">
        <v>530</v>
      </c>
      <c r="H98" s="49" t="s">
        <v>438</v>
      </c>
      <c r="I98" s="49" t="s">
        <v>207</v>
      </c>
      <c r="J98" s="39">
        <v>2</v>
      </c>
      <c r="K98" s="39">
        <v>2</v>
      </c>
      <c r="L98" s="39">
        <f t="shared" si="2"/>
        <v>4</v>
      </c>
      <c r="M98" s="49" t="s">
        <v>538</v>
      </c>
      <c r="N98" s="39">
        <v>1</v>
      </c>
      <c r="O98" s="39">
        <v>1</v>
      </c>
      <c r="P98" s="39">
        <f t="shared" si="3"/>
        <v>1</v>
      </c>
      <c r="Q98" s="81"/>
      <c r="R98" s="72"/>
      <c r="S98" s="72"/>
    </row>
    <row r="99" spans="1:19" ht="28.8" x14ac:dyDescent="0.4">
      <c r="A99" s="2">
        <v>94</v>
      </c>
      <c r="B99" s="488"/>
      <c r="C99" s="52"/>
      <c r="D99" s="53" t="s">
        <v>468</v>
      </c>
      <c r="E99" s="53" t="s">
        <v>436</v>
      </c>
      <c r="F99" s="39" t="s">
        <v>202</v>
      </c>
      <c r="G99" s="49" t="s">
        <v>474</v>
      </c>
      <c r="H99" s="49" t="s">
        <v>505</v>
      </c>
      <c r="I99" s="49" t="s">
        <v>207</v>
      </c>
      <c r="J99" s="39">
        <v>3</v>
      </c>
      <c r="K99" s="39">
        <v>1</v>
      </c>
      <c r="L99" s="39">
        <f t="shared" si="2"/>
        <v>3</v>
      </c>
      <c r="M99" s="49" t="s">
        <v>476</v>
      </c>
      <c r="N99" s="39">
        <v>2</v>
      </c>
      <c r="O99" s="39">
        <v>1</v>
      </c>
      <c r="P99" s="39">
        <f t="shared" si="3"/>
        <v>2</v>
      </c>
      <c r="Q99" s="81"/>
      <c r="R99" s="72"/>
      <c r="S99" s="72"/>
    </row>
    <row r="100" spans="1:19" ht="43.2" x14ac:dyDescent="0.4">
      <c r="A100" s="55">
        <v>95</v>
      </c>
      <c r="B100" s="488"/>
      <c r="C100" s="52"/>
      <c r="D100" s="53" t="s">
        <v>481</v>
      </c>
      <c r="E100" s="53" t="s">
        <v>436</v>
      </c>
      <c r="F100" s="39" t="s">
        <v>205</v>
      </c>
      <c r="G100" s="49" t="s">
        <v>493</v>
      </c>
      <c r="H100" s="49" t="s">
        <v>494</v>
      </c>
      <c r="I100" s="49" t="s">
        <v>207</v>
      </c>
      <c r="J100" s="39">
        <v>3</v>
      </c>
      <c r="K100" s="39">
        <v>4</v>
      </c>
      <c r="L100" s="39">
        <f t="shared" si="2"/>
        <v>12</v>
      </c>
      <c r="M100" s="49" t="s">
        <v>539</v>
      </c>
      <c r="N100" s="39">
        <v>2</v>
      </c>
      <c r="O100" s="39">
        <v>2</v>
      </c>
      <c r="P100" s="39">
        <f t="shared" si="3"/>
        <v>4</v>
      </c>
      <c r="Q100" s="72"/>
      <c r="R100" s="72"/>
      <c r="S100" s="72"/>
    </row>
    <row r="101" spans="1:19" ht="28.8" x14ac:dyDescent="0.4">
      <c r="A101" s="2">
        <v>96</v>
      </c>
      <c r="B101" s="488"/>
      <c r="C101" s="52"/>
      <c r="D101" s="54" t="s">
        <v>481</v>
      </c>
      <c r="E101" s="53" t="s">
        <v>436</v>
      </c>
      <c r="F101" s="39" t="s">
        <v>198</v>
      </c>
      <c r="G101" s="49" t="s">
        <v>455</v>
      </c>
      <c r="H101" s="49" t="s">
        <v>540</v>
      </c>
      <c r="I101" s="49" t="s">
        <v>207</v>
      </c>
      <c r="J101" s="39">
        <v>3</v>
      </c>
      <c r="K101" s="39">
        <v>1</v>
      </c>
      <c r="L101" s="39">
        <f t="shared" si="2"/>
        <v>3</v>
      </c>
      <c r="M101" s="49" t="s">
        <v>441</v>
      </c>
      <c r="N101" s="39">
        <v>2</v>
      </c>
      <c r="O101" s="39">
        <v>1</v>
      </c>
      <c r="P101" s="39">
        <f t="shared" si="3"/>
        <v>2</v>
      </c>
      <c r="Q101" s="72"/>
      <c r="R101" s="72"/>
      <c r="S101" s="72"/>
    </row>
    <row r="102" spans="1:19" ht="28.8" x14ac:dyDescent="0.4">
      <c r="A102" s="55">
        <v>97</v>
      </c>
      <c r="B102" s="488"/>
      <c r="C102" s="52"/>
      <c r="D102" s="54" t="s">
        <v>490</v>
      </c>
      <c r="E102" s="53" t="s">
        <v>436</v>
      </c>
      <c r="F102" s="39" t="s">
        <v>200</v>
      </c>
      <c r="G102" s="49" t="s">
        <v>463</v>
      </c>
      <c r="H102" s="49" t="s">
        <v>491</v>
      </c>
      <c r="I102" s="49" t="s">
        <v>207</v>
      </c>
      <c r="J102" s="39">
        <v>4</v>
      </c>
      <c r="K102" s="39">
        <v>2</v>
      </c>
      <c r="L102" s="39">
        <f t="shared" si="2"/>
        <v>8</v>
      </c>
      <c r="M102" s="49" t="s">
        <v>492</v>
      </c>
      <c r="N102" s="39">
        <v>3</v>
      </c>
      <c r="O102" s="39">
        <v>1</v>
      </c>
      <c r="P102" s="39">
        <f t="shared" si="3"/>
        <v>3</v>
      </c>
      <c r="Q102" s="72"/>
      <c r="R102" s="72"/>
      <c r="S102" s="72"/>
    </row>
    <row r="103" spans="1:19" ht="43.2" x14ac:dyDescent="0.4">
      <c r="A103" s="2">
        <v>98</v>
      </c>
      <c r="B103" s="488"/>
      <c r="C103" s="52" t="s">
        <v>541</v>
      </c>
      <c r="D103" s="54" t="s">
        <v>481</v>
      </c>
      <c r="E103" s="53" t="s">
        <v>436</v>
      </c>
      <c r="F103" s="39" t="s">
        <v>205</v>
      </c>
      <c r="G103" s="49" t="s">
        <v>493</v>
      </c>
      <c r="H103" s="49" t="s">
        <v>494</v>
      </c>
      <c r="I103" s="49" t="s">
        <v>207</v>
      </c>
      <c r="J103" s="39">
        <v>3</v>
      </c>
      <c r="K103" s="39">
        <v>4</v>
      </c>
      <c r="L103" s="39">
        <f t="shared" si="2"/>
        <v>12</v>
      </c>
      <c r="M103" s="49" t="s">
        <v>539</v>
      </c>
      <c r="N103" s="39">
        <v>2</v>
      </c>
      <c r="O103" s="39">
        <v>2</v>
      </c>
      <c r="P103" s="39">
        <f t="shared" si="3"/>
        <v>4</v>
      </c>
      <c r="Q103" s="72"/>
      <c r="R103" s="72"/>
      <c r="S103" s="72"/>
    </row>
    <row r="104" spans="1:19" ht="28.8" x14ac:dyDescent="0.4">
      <c r="A104" s="55">
        <v>99</v>
      </c>
      <c r="B104" s="488"/>
      <c r="C104" s="52"/>
      <c r="D104" s="53" t="s">
        <v>481</v>
      </c>
      <c r="E104" s="53" t="s">
        <v>436</v>
      </c>
      <c r="F104" s="39" t="s">
        <v>198</v>
      </c>
      <c r="G104" s="49" t="s">
        <v>455</v>
      </c>
      <c r="H104" s="49" t="s">
        <v>540</v>
      </c>
      <c r="I104" s="49" t="s">
        <v>207</v>
      </c>
      <c r="J104" s="39">
        <v>3</v>
      </c>
      <c r="K104" s="39">
        <v>1</v>
      </c>
      <c r="L104" s="39">
        <f t="shared" si="2"/>
        <v>3</v>
      </c>
      <c r="M104" s="49" t="s">
        <v>441</v>
      </c>
      <c r="N104" s="39">
        <v>2</v>
      </c>
      <c r="O104" s="39">
        <v>1</v>
      </c>
      <c r="P104" s="39">
        <f t="shared" si="3"/>
        <v>2</v>
      </c>
      <c r="Q104" s="72"/>
      <c r="R104" s="72"/>
      <c r="S104" s="72"/>
    </row>
    <row r="105" spans="1:19" ht="28.8" x14ac:dyDescent="0.4">
      <c r="A105" s="2">
        <v>100</v>
      </c>
      <c r="B105" s="488"/>
      <c r="C105" s="52"/>
      <c r="D105" s="53" t="s">
        <v>542</v>
      </c>
      <c r="E105" s="53" t="s">
        <v>436</v>
      </c>
      <c r="F105" s="39" t="s">
        <v>200</v>
      </c>
      <c r="G105" s="49" t="s">
        <v>463</v>
      </c>
      <c r="H105" s="49" t="s">
        <v>543</v>
      </c>
      <c r="I105" s="49" t="s">
        <v>207</v>
      </c>
      <c r="J105" s="39">
        <v>3</v>
      </c>
      <c r="K105" s="39">
        <v>3</v>
      </c>
      <c r="L105" s="39">
        <f t="shared" si="2"/>
        <v>9</v>
      </c>
      <c r="M105" s="49" t="s">
        <v>544</v>
      </c>
      <c r="N105" s="39">
        <v>2</v>
      </c>
      <c r="O105" s="39">
        <v>2</v>
      </c>
      <c r="P105" s="39">
        <f t="shared" si="3"/>
        <v>4</v>
      </c>
      <c r="Q105" s="81"/>
      <c r="R105" s="72"/>
      <c r="S105" s="72"/>
    </row>
    <row r="106" spans="1:19" ht="28.8" x14ac:dyDescent="0.4">
      <c r="A106" s="55">
        <v>101</v>
      </c>
      <c r="B106" s="488"/>
      <c r="C106" s="52"/>
      <c r="D106" s="53" t="s">
        <v>542</v>
      </c>
      <c r="E106" s="53" t="s">
        <v>436</v>
      </c>
      <c r="F106" s="39" t="s">
        <v>200</v>
      </c>
      <c r="G106" s="49" t="s">
        <v>463</v>
      </c>
      <c r="H106" s="49" t="s">
        <v>545</v>
      </c>
      <c r="I106" s="49" t="s">
        <v>207</v>
      </c>
      <c r="J106" s="39">
        <v>2</v>
      </c>
      <c r="K106" s="39">
        <v>4</v>
      </c>
      <c r="L106" s="39">
        <f t="shared" si="2"/>
        <v>8</v>
      </c>
      <c r="M106" s="49" t="s">
        <v>546</v>
      </c>
      <c r="N106" s="39">
        <v>1</v>
      </c>
      <c r="O106" s="39">
        <v>2</v>
      </c>
      <c r="P106" s="39">
        <f t="shared" si="3"/>
        <v>2</v>
      </c>
      <c r="Q106" s="72"/>
      <c r="R106" s="72"/>
      <c r="S106" s="72"/>
    </row>
    <row r="107" spans="1:19" ht="28.8" x14ac:dyDescent="0.4">
      <c r="A107" s="2">
        <v>102</v>
      </c>
      <c r="B107" s="488"/>
      <c r="C107" s="52"/>
      <c r="D107" s="53" t="s">
        <v>542</v>
      </c>
      <c r="E107" s="53" t="s">
        <v>436</v>
      </c>
      <c r="F107" s="39" t="s">
        <v>200</v>
      </c>
      <c r="G107" s="49" t="s">
        <v>463</v>
      </c>
      <c r="H107" s="49" t="s">
        <v>547</v>
      </c>
      <c r="I107" s="49" t="s">
        <v>207</v>
      </c>
      <c r="J107" s="39">
        <v>4</v>
      </c>
      <c r="K107" s="39">
        <v>4</v>
      </c>
      <c r="L107" s="39">
        <f t="shared" si="2"/>
        <v>16</v>
      </c>
      <c r="M107" s="49" t="s">
        <v>548</v>
      </c>
      <c r="N107" s="39">
        <v>3</v>
      </c>
      <c r="O107" s="39">
        <v>2</v>
      </c>
      <c r="P107" s="39">
        <f t="shared" si="3"/>
        <v>6</v>
      </c>
      <c r="Q107" s="81"/>
      <c r="R107" s="72"/>
      <c r="S107" s="72"/>
    </row>
    <row r="108" spans="1:19" ht="43.2" x14ac:dyDescent="0.4">
      <c r="A108" s="55">
        <v>103</v>
      </c>
      <c r="B108" s="488"/>
      <c r="C108" s="52"/>
      <c r="D108" s="53" t="s">
        <v>542</v>
      </c>
      <c r="E108" s="53" t="s">
        <v>436</v>
      </c>
      <c r="F108" s="39" t="s">
        <v>200</v>
      </c>
      <c r="G108" s="49" t="s">
        <v>463</v>
      </c>
      <c r="H108" s="49" t="s">
        <v>549</v>
      </c>
      <c r="I108" s="49" t="s">
        <v>207</v>
      </c>
      <c r="J108" s="39">
        <v>3</v>
      </c>
      <c r="K108" s="39">
        <v>2</v>
      </c>
      <c r="L108" s="39">
        <f t="shared" si="2"/>
        <v>6</v>
      </c>
      <c r="M108" s="49" t="s">
        <v>550</v>
      </c>
      <c r="N108" s="39">
        <v>2</v>
      </c>
      <c r="O108" s="39">
        <v>1</v>
      </c>
      <c r="P108" s="39">
        <f t="shared" si="3"/>
        <v>2</v>
      </c>
      <c r="Q108" s="81"/>
      <c r="R108" s="72"/>
      <c r="S108" s="72"/>
    </row>
    <row r="109" spans="1:19" ht="28.8" x14ac:dyDescent="0.4">
      <c r="A109" s="2">
        <v>104</v>
      </c>
      <c r="B109" s="489"/>
      <c r="C109" s="52"/>
      <c r="D109" s="54" t="s">
        <v>542</v>
      </c>
      <c r="E109" s="53" t="s">
        <v>436</v>
      </c>
      <c r="F109" s="39" t="s">
        <v>200</v>
      </c>
      <c r="G109" s="49" t="s">
        <v>463</v>
      </c>
      <c r="H109" s="49" t="s">
        <v>551</v>
      </c>
      <c r="I109" s="49" t="s">
        <v>207</v>
      </c>
      <c r="J109" s="39">
        <v>3</v>
      </c>
      <c r="K109" s="39">
        <v>3</v>
      </c>
      <c r="L109" s="39">
        <f t="shared" si="2"/>
        <v>9</v>
      </c>
      <c r="M109" s="49" t="s">
        <v>552</v>
      </c>
      <c r="N109" s="39">
        <v>2</v>
      </c>
      <c r="O109" s="39">
        <v>2</v>
      </c>
      <c r="P109" s="39">
        <f t="shared" si="3"/>
        <v>4</v>
      </c>
      <c r="Q109" s="81"/>
      <c r="R109" s="72"/>
      <c r="S109" s="72"/>
    </row>
    <row r="110" spans="1:19" ht="28.8" x14ac:dyDescent="0.4">
      <c r="A110" s="55">
        <v>105</v>
      </c>
      <c r="B110" s="487" t="s">
        <v>197</v>
      </c>
      <c r="C110" s="52" t="s">
        <v>553</v>
      </c>
      <c r="D110" s="54" t="s">
        <v>554</v>
      </c>
      <c r="E110" s="53" t="s">
        <v>436</v>
      </c>
      <c r="F110" s="39" t="s">
        <v>201</v>
      </c>
      <c r="G110" s="49" t="s">
        <v>465</v>
      </c>
      <c r="H110" s="49" t="s">
        <v>555</v>
      </c>
      <c r="I110" s="49" t="s">
        <v>207</v>
      </c>
      <c r="J110" s="39">
        <v>3</v>
      </c>
      <c r="K110" s="39">
        <v>3</v>
      </c>
      <c r="L110" s="39">
        <f t="shared" si="2"/>
        <v>9</v>
      </c>
      <c r="M110" s="49" t="s">
        <v>466</v>
      </c>
      <c r="N110" s="39">
        <v>2</v>
      </c>
      <c r="O110" s="39">
        <v>2</v>
      </c>
      <c r="P110" s="39">
        <f t="shared" si="3"/>
        <v>4</v>
      </c>
      <c r="Q110" s="81"/>
      <c r="R110" s="72"/>
      <c r="S110" s="72"/>
    </row>
    <row r="111" spans="1:19" ht="43.2" x14ac:dyDescent="0.4">
      <c r="A111" s="2">
        <v>106</v>
      </c>
      <c r="B111" s="488"/>
      <c r="C111" s="52"/>
      <c r="D111" s="54" t="s">
        <v>523</v>
      </c>
      <c r="E111" s="53" t="s">
        <v>436</v>
      </c>
      <c r="F111" s="39" t="s">
        <v>556</v>
      </c>
      <c r="G111" s="49" t="s">
        <v>557</v>
      </c>
      <c r="H111" s="49" t="s">
        <v>558</v>
      </c>
      <c r="I111" s="49" t="s">
        <v>207</v>
      </c>
      <c r="J111" s="39">
        <v>4</v>
      </c>
      <c r="K111" s="39">
        <v>2</v>
      </c>
      <c r="L111" s="39">
        <f t="shared" si="2"/>
        <v>8</v>
      </c>
      <c r="M111" s="49" t="s">
        <v>211</v>
      </c>
      <c r="N111" s="39">
        <v>3</v>
      </c>
      <c r="O111" s="39">
        <v>1</v>
      </c>
      <c r="P111" s="39">
        <f t="shared" si="3"/>
        <v>3</v>
      </c>
      <c r="Q111" s="81"/>
      <c r="R111" s="72"/>
      <c r="S111" s="72"/>
    </row>
    <row r="112" spans="1:19" ht="28.8" x14ac:dyDescent="0.4">
      <c r="A112" s="55">
        <v>107</v>
      </c>
      <c r="B112" s="488"/>
      <c r="C112" s="52"/>
      <c r="D112" s="53" t="s">
        <v>523</v>
      </c>
      <c r="E112" s="53" t="s">
        <v>436</v>
      </c>
      <c r="F112" s="39" t="s">
        <v>200</v>
      </c>
      <c r="G112" s="49" t="s">
        <v>463</v>
      </c>
      <c r="H112" s="49" t="s">
        <v>559</v>
      </c>
      <c r="I112" s="49" t="s">
        <v>207</v>
      </c>
      <c r="J112" s="39">
        <v>3</v>
      </c>
      <c r="K112" s="39">
        <v>2</v>
      </c>
      <c r="L112" s="39">
        <f t="shared" si="2"/>
        <v>6</v>
      </c>
      <c r="M112" s="49" t="s">
        <v>560</v>
      </c>
      <c r="N112" s="39">
        <v>2</v>
      </c>
      <c r="O112" s="39">
        <v>1</v>
      </c>
      <c r="P112" s="39">
        <f t="shared" si="3"/>
        <v>2</v>
      </c>
      <c r="Q112" s="81"/>
      <c r="R112" s="72"/>
      <c r="S112" s="72"/>
    </row>
    <row r="113" spans="1:19" ht="28.8" x14ac:dyDescent="0.4">
      <c r="A113" s="2">
        <v>108</v>
      </c>
      <c r="B113" s="488"/>
      <c r="C113" s="52" t="s">
        <v>561</v>
      </c>
      <c r="D113" s="54" t="s">
        <v>523</v>
      </c>
      <c r="E113" s="53" t="s">
        <v>436</v>
      </c>
      <c r="F113" s="39" t="s">
        <v>556</v>
      </c>
      <c r="G113" s="49" t="s">
        <v>557</v>
      </c>
      <c r="H113" s="49" t="s">
        <v>558</v>
      </c>
      <c r="I113" s="49" t="s">
        <v>207</v>
      </c>
      <c r="J113" s="39">
        <v>4</v>
      </c>
      <c r="K113" s="39">
        <v>2</v>
      </c>
      <c r="L113" s="39">
        <f t="shared" si="2"/>
        <v>8</v>
      </c>
      <c r="M113" s="49" t="s">
        <v>562</v>
      </c>
      <c r="N113" s="39">
        <v>3</v>
      </c>
      <c r="O113" s="39">
        <v>1</v>
      </c>
      <c r="P113" s="39">
        <f t="shared" si="3"/>
        <v>3</v>
      </c>
      <c r="Q113" s="72"/>
      <c r="R113" s="72"/>
      <c r="S113" s="72"/>
    </row>
    <row r="114" spans="1:19" ht="28.8" x14ac:dyDescent="0.4">
      <c r="A114" s="55">
        <v>109</v>
      </c>
      <c r="B114" s="488"/>
      <c r="C114" s="52"/>
      <c r="D114" s="54" t="s">
        <v>523</v>
      </c>
      <c r="E114" s="53" t="s">
        <v>436</v>
      </c>
      <c r="F114" s="39" t="s">
        <v>206</v>
      </c>
      <c r="G114" s="49" t="s">
        <v>502</v>
      </c>
      <c r="H114" s="49" t="s">
        <v>559</v>
      </c>
      <c r="I114" s="49" t="s">
        <v>207</v>
      </c>
      <c r="J114" s="39">
        <v>3</v>
      </c>
      <c r="K114" s="39">
        <v>2</v>
      </c>
      <c r="L114" s="39">
        <f t="shared" si="2"/>
        <v>6</v>
      </c>
      <c r="M114" s="49" t="s">
        <v>560</v>
      </c>
      <c r="N114" s="39">
        <v>2</v>
      </c>
      <c r="O114" s="39">
        <v>1</v>
      </c>
      <c r="P114" s="39">
        <f t="shared" si="3"/>
        <v>2</v>
      </c>
      <c r="Q114" s="72"/>
      <c r="R114" s="72"/>
      <c r="S114" s="72"/>
    </row>
    <row r="115" spans="1:19" ht="28.8" x14ac:dyDescent="0.4">
      <c r="A115" s="2">
        <v>110</v>
      </c>
      <c r="B115" s="489"/>
      <c r="C115" s="52"/>
      <c r="D115" s="54" t="s">
        <v>523</v>
      </c>
      <c r="E115" s="53" t="s">
        <v>436</v>
      </c>
      <c r="F115" s="39" t="s">
        <v>199</v>
      </c>
      <c r="G115" s="49" t="s">
        <v>450</v>
      </c>
      <c r="H115" s="49" t="s">
        <v>563</v>
      </c>
      <c r="I115" s="49" t="s">
        <v>314</v>
      </c>
      <c r="J115" s="39">
        <v>3</v>
      </c>
      <c r="K115" s="39">
        <v>3</v>
      </c>
      <c r="L115" s="39">
        <f t="shared" si="2"/>
        <v>9</v>
      </c>
      <c r="M115" s="49" t="s">
        <v>564</v>
      </c>
      <c r="N115" s="39">
        <v>2</v>
      </c>
      <c r="O115" s="39">
        <v>2</v>
      </c>
      <c r="P115" s="39">
        <f t="shared" si="3"/>
        <v>4</v>
      </c>
      <c r="Q115" s="72"/>
      <c r="R115" s="72"/>
      <c r="S115" s="72"/>
    </row>
    <row r="116" spans="1:19" ht="25.2" customHeight="1" x14ac:dyDescent="0.4">
      <c r="A116" s="474" t="s">
        <v>179</v>
      </c>
      <c r="B116" s="475"/>
      <c r="C116" s="476"/>
      <c r="D116" s="483" t="s">
        <v>180</v>
      </c>
      <c r="E116" s="484"/>
      <c r="F116" s="471"/>
      <c r="G116" s="472"/>
      <c r="H116" s="472"/>
      <c r="I116" s="472"/>
      <c r="J116" s="472"/>
      <c r="K116" s="472"/>
      <c r="L116" s="472"/>
      <c r="M116" s="473"/>
      <c r="N116" s="46" t="s">
        <v>181</v>
      </c>
      <c r="O116" s="47"/>
      <c r="P116" s="47"/>
      <c r="Q116" s="47"/>
      <c r="R116" s="47"/>
      <c r="S116" s="48"/>
    </row>
    <row r="117" spans="1:19" ht="25.2" customHeight="1" x14ac:dyDescent="0.4">
      <c r="A117" s="477"/>
      <c r="B117" s="478"/>
      <c r="C117" s="479"/>
      <c r="D117" s="483" t="s">
        <v>182</v>
      </c>
      <c r="E117" s="484"/>
      <c r="F117" s="471"/>
      <c r="G117" s="472"/>
      <c r="H117" s="472"/>
      <c r="I117" s="472"/>
      <c r="J117" s="472"/>
      <c r="K117" s="472"/>
      <c r="L117" s="472"/>
      <c r="M117" s="473"/>
      <c r="N117" s="46" t="s">
        <v>181</v>
      </c>
      <c r="O117" s="47"/>
      <c r="P117" s="47"/>
      <c r="Q117" s="47"/>
      <c r="R117" s="47"/>
      <c r="S117" s="48"/>
    </row>
    <row r="118" spans="1:19" ht="25.2" customHeight="1" x14ac:dyDescent="0.4">
      <c r="A118" s="477"/>
      <c r="B118" s="478"/>
      <c r="C118" s="479"/>
      <c r="D118" s="483" t="s">
        <v>124</v>
      </c>
      <c r="E118" s="484"/>
      <c r="F118" s="471"/>
      <c r="G118" s="472"/>
      <c r="H118" s="472"/>
      <c r="I118" s="472"/>
      <c r="J118" s="472"/>
      <c r="K118" s="472"/>
      <c r="L118" s="472"/>
      <c r="M118" s="473"/>
      <c r="N118" s="46" t="s">
        <v>181</v>
      </c>
      <c r="O118" s="47"/>
      <c r="P118" s="47"/>
      <c r="Q118" s="47"/>
      <c r="R118" s="47"/>
      <c r="S118" s="48"/>
    </row>
    <row r="119" spans="1:19" ht="25.2" customHeight="1" x14ac:dyDescent="0.4">
      <c r="A119" s="477"/>
      <c r="B119" s="478"/>
      <c r="C119" s="479"/>
      <c r="D119" s="483" t="s">
        <v>183</v>
      </c>
      <c r="E119" s="484"/>
      <c r="F119" s="471"/>
      <c r="G119" s="472"/>
      <c r="H119" s="472"/>
      <c r="I119" s="472"/>
      <c r="J119" s="472"/>
      <c r="K119" s="472"/>
      <c r="L119" s="472"/>
      <c r="M119" s="473"/>
      <c r="N119" s="46" t="s">
        <v>181</v>
      </c>
      <c r="O119" s="47"/>
      <c r="P119" s="47"/>
      <c r="Q119" s="47"/>
      <c r="R119" s="47"/>
      <c r="S119" s="48"/>
    </row>
    <row r="120" spans="1:19" ht="25.2" customHeight="1" x14ac:dyDescent="0.4">
      <c r="A120" s="480"/>
      <c r="B120" s="481"/>
      <c r="C120" s="482"/>
      <c r="D120" s="483" t="s">
        <v>184</v>
      </c>
      <c r="E120" s="484"/>
      <c r="F120" s="471"/>
      <c r="G120" s="472"/>
      <c r="H120" s="472"/>
      <c r="I120" s="472"/>
      <c r="J120" s="472"/>
      <c r="K120" s="472"/>
      <c r="L120" s="472"/>
      <c r="M120" s="472"/>
      <c r="N120" s="472"/>
      <c r="O120" s="472"/>
      <c r="P120" s="472"/>
      <c r="Q120" s="472"/>
      <c r="R120" s="472"/>
      <c r="S120" s="473"/>
    </row>
  </sheetData>
  <mergeCells count="36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B52:B61"/>
    <mergeCell ref="I3:I4"/>
    <mergeCell ref="J3:L3"/>
    <mergeCell ref="M3:M4"/>
    <mergeCell ref="N3:P3"/>
    <mergeCell ref="F3:H3"/>
    <mergeCell ref="S3:S4"/>
    <mergeCell ref="B6:B8"/>
    <mergeCell ref="B9:B27"/>
    <mergeCell ref="B28:B35"/>
    <mergeCell ref="B36:B51"/>
    <mergeCell ref="Q3:Q4"/>
    <mergeCell ref="R3:R4"/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0" zoomScaleNormal="80" zoomScaleSheetLayoutView="85" workbookViewId="0">
      <selection activeCell="G9" sqref="G9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381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433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43.2" x14ac:dyDescent="0.4">
      <c r="A6" s="55">
        <v>1</v>
      </c>
      <c r="B6" s="487" t="s">
        <v>17</v>
      </c>
      <c r="C6" s="52" t="s">
        <v>277</v>
      </c>
      <c r="D6" s="53" t="s">
        <v>383</v>
      </c>
      <c r="E6" s="53" t="s">
        <v>185</v>
      </c>
      <c r="F6" s="39">
        <v>1.3</v>
      </c>
      <c r="G6" s="82" t="s">
        <v>190</v>
      </c>
      <c r="H6" s="52" t="s">
        <v>384</v>
      </c>
      <c r="I6" s="49" t="s">
        <v>170</v>
      </c>
      <c r="J6" s="53">
        <v>2</v>
      </c>
      <c r="K6" s="53">
        <v>3</v>
      </c>
      <c r="L6" s="39">
        <v>6</v>
      </c>
      <c r="M6" s="51" t="s">
        <v>385</v>
      </c>
      <c r="N6" s="39">
        <v>2</v>
      </c>
      <c r="O6" s="39">
        <v>2</v>
      </c>
      <c r="P6" s="39">
        <v>4</v>
      </c>
      <c r="Q6" s="39" t="s">
        <v>262</v>
      </c>
      <c r="R6" s="39" t="s">
        <v>382</v>
      </c>
      <c r="S6" s="39" t="s">
        <v>263</v>
      </c>
    </row>
    <row r="7" spans="1:19" ht="43.2" x14ac:dyDescent="0.4">
      <c r="A7" s="2">
        <v>2</v>
      </c>
      <c r="B7" s="488"/>
      <c r="C7" s="52" t="s">
        <v>386</v>
      </c>
      <c r="D7" s="53" t="s">
        <v>238</v>
      </c>
      <c r="E7" s="53" t="s">
        <v>185</v>
      </c>
      <c r="F7" s="39">
        <v>4.0999999999999996</v>
      </c>
      <c r="G7" s="83" t="s">
        <v>191</v>
      </c>
      <c r="H7" s="52" t="s">
        <v>224</v>
      </c>
      <c r="I7" s="49" t="s">
        <v>170</v>
      </c>
      <c r="J7" s="53">
        <v>2</v>
      </c>
      <c r="K7" s="53">
        <v>3</v>
      </c>
      <c r="L7" s="39">
        <v>6</v>
      </c>
      <c r="M7" s="51" t="s">
        <v>387</v>
      </c>
      <c r="N7" s="39">
        <v>2</v>
      </c>
      <c r="O7" s="39">
        <v>2</v>
      </c>
      <c r="P7" s="39">
        <v>4</v>
      </c>
      <c r="Q7" s="72"/>
      <c r="R7" s="72"/>
      <c r="S7" s="72"/>
    </row>
    <row r="8" spans="1:19" ht="28.8" x14ac:dyDescent="0.4">
      <c r="A8" s="55">
        <v>3</v>
      </c>
      <c r="B8" s="489"/>
      <c r="C8" s="52" t="s">
        <v>388</v>
      </c>
      <c r="D8" s="54" t="s">
        <v>389</v>
      </c>
      <c r="E8" s="53" t="s">
        <v>185</v>
      </c>
      <c r="F8" s="39">
        <v>4.2</v>
      </c>
      <c r="G8" s="83" t="s">
        <v>192</v>
      </c>
      <c r="H8" s="52" t="s">
        <v>225</v>
      </c>
      <c r="I8" s="49" t="s">
        <v>170</v>
      </c>
      <c r="J8" s="53">
        <v>2</v>
      </c>
      <c r="K8" s="53">
        <v>3</v>
      </c>
      <c r="L8" s="39">
        <v>6</v>
      </c>
      <c r="M8" s="51" t="s">
        <v>390</v>
      </c>
      <c r="N8" s="39">
        <v>2</v>
      </c>
      <c r="O8" s="39">
        <v>2</v>
      </c>
      <c r="P8" s="39">
        <v>4</v>
      </c>
      <c r="Q8" s="72"/>
      <c r="R8" s="72"/>
      <c r="S8" s="72"/>
    </row>
    <row r="9" spans="1:19" ht="43.2" x14ac:dyDescent="0.4">
      <c r="A9" s="2">
        <v>4</v>
      </c>
      <c r="B9" s="487" t="s">
        <v>391</v>
      </c>
      <c r="C9" s="52" t="s">
        <v>392</v>
      </c>
      <c r="D9" s="54" t="s">
        <v>188</v>
      </c>
      <c r="E9" s="53" t="s">
        <v>185</v>
      </c>
      <c r="F9" s="39">
        <v>1.1000000000000001</v>
      </c>
      <c r="G9" s="82" t="s">
        <v>46</v>
      </c>
      <c r="H9" s="52" t="s">
        <v>193</v>
      </c>
      <c r="I9" s="49" t="s">
        <v>393</v>
      </c>
      <c r="J9" s="53">
        <v>2</v>
      </c>
      <c r="K9" s="53">
        <v>3</v>
      </c>
      <c r="L9" s="39">
        <v>6</v>
      </c>
      <c r="M9" s="51" t="s">
        <v>394</v>
      </c>
      <c r="N9" s="39">
        <v>2</v>
      </c>
      <c r="O9" s="39">
        <v>2</v>
      </c>
      <c r="P9" s="39">
        <v>4</v>
      </c>
      <c r="Q9" s="72"/>
      <c r="R9" s="72"/>
      <c r="S9" s="72"/>
    </row>
    <row r="10" spans="1:19" ht="28.8" x14ac:dyDescent="0.4">
      <c r="A10" s="55">
        <v>5</v>
      </c>
      <c r="B10" s="488"/>
      <c r="C10" s="52" t="s">
        <v>395</v>
      </c>
      <c r="D10" s="54" t="s">
        <v>188</v>
      </c>
      <c r="E10" s="53" t="s">
        <v>185</v>
      </c>
      <c r="F10" s="39">
        <v>1.3</v>
      </c>
      <c r="G10" s="82" t="s">
        <v>190</v>
      </c>
      <c r="H10" s="52" t="s">
        <v>396</v>
      </c>
      <c r="I10" s="49" t="s">
        <v>397</v>
      </c>
      <c r="J10" s="53">
        <v>3</v>
      </c>
      <c r="K10" s="53">
        <v>2</v>
      </c>
      <c r="L10" s="39">
        <v>6</v>
      </c>
      <c r="M10" s="51" t="s">
        <v>398</v>
      </c>
      <c r="N10" s="39">
        <v>2</v>
      </c>
      <c r="O10" s="39">
        <v>2</v>
      </c>
      <c r="P10" s="39">
        <v>4</v>
      </c>
      <c r="Q10" s="72"/>
      <c r="R10" s="72"/>
      <c r="S10" s="72"/>
    </row>
    <row r="11" spans="1:19" ht="28.8" x14ac:dyDescent="0.4">
      <c r="A11" s="2">
        <v>6</v>
      </c>
      <c r="B11" s="488"/>
      <c r="C11" s="52" t="s">
        <v>289</v>
      </c>
      <c r="D11" s="53" t="s">
        <v>188</v>
      </c>
      <c r="E11" s="53" t="s">
        <v>185</v>
      </c>
      <c r="F11" s="39">
        <v>1.3</v>
      </c>
      <c r="G11" s="82" t="s">
        <v>190</v>
      </c>
      <c r="H11" s="52" t="s">
        <v>396</v>
      </c>
      <c r="I11" s="49" t="s">
        <v>397</v>
      </c>
      <c r="J11" s="53">
        <v>3</v>
      </c>
      <c r="K11" s="53">
        <v>2</v>
      </c>
      <c r="L11" s="39">
        <v>6</v>
      </c>
      <c r="M11" s="51" t="s">
        <v>398</v>
      </c>
      <c r="N11" s="39">
        <v>2</v>
      </c>
      <c r="O11" s="39">
        <v>2</v>
      </c>
      <c r="P11" s="39">
        <v>4</v>
      </c>
      <c r="Q11" s="72"/>
      <c r="R11" s="72"/>
      <c r="S11" s="72"/>
    </row>
    <row r="12" spans="1:19" ht="43.2" x14ac:dyDescent="0.4">
      <c r="A12" s="55">
        <v>7</v>
      </c>
      <c r="B12" s="488"/>
      <c r="C12" s="52" t="s">
        <v>399</v>
      </c>
      <c r="D12" s="54" t="s">
        <v>400</v>
      </c>
      <c r="E12" s="53" t="s">
        <v>185</v>
      </c>
      <c r="F12" s="39">
        <v>1.3</v>
      </c>
      <c r="G12" s="82" t="s">
        <v>190</v>
      </c>
      <c r="H12" s="52" t="s">
        <v>401</v>
      </c>
      <c r="I12" s="49" t="s">
        <v>402</v>
      </c>
      <c r="J12" s="53">
        <v>3</v>
      </c>
      <c r="K12" s="53">
        <v>3</v>
      </c>
      <c r="L12" s="39">
        <v>9</v>
      </c>
      <c r="M12" s="51" t="s">
        <v>403</v>
      </c>
      <c r="N12" s="39">
        <v>2</v>
      </c>
      <c r="O12" s="39">
        <v>2</v>
      </c>
      <c r="P12" s="39">
        <v>4</v>
      </c>
      <c r="Q12" s="72"/>
      <c r="R12" s="72"/>
      <c r="S12" s="72"/>
    </row>
    <row r="13" spans="1:19" ht="39" customHeight="1" x14ac:dyDescent="0.4">
      <c r="A13" s="2">
        <v>8</v>
      </c>
      <c r="B13" s="488"/>
      <c r="C13" s="52" t="s">
        <v>404</v>
      </c>
      <c r="D13" s="54" t="s">
        <v>187</v>
      </c>
      <c r="E13" s="53" t="s">
        <v>185</v>
      </c>
      <c r="F13" s="39">
        <v>7.1</v>
      </c>
      <c r="G13" s="83" t="s">
        <v>405</v>
      </c>
      <c r="H13" s="52" t="s">
        <v>406</v>
      </c>
      <c r="I13" s="49" t="s">
        <v>196</v>
      </c>
      <c r="J13" s="53">
        <v>2</v>
      </c>
      <c r="K13" s="53">
        <v>2</v>
      </c>
      <c r="L13" s="39">
        <v>4</v>
      </c>
      <c r="M13" s="51" t="s">
        <v>407</v>
      </c>
      <c r="N13" s="39">
        <v>2</v>
      </c>
      <c r="O13" s="39">
        <v>2</v>
      </c>
      <c r="P13" s="39">
        <v>4</v>
      </c>
      <c r="Q13" s="72"/>
      <c r="R13" s="72"/>
      <c r="S13" s="72"/>
    </row>
    <row r="14" spans="1:19" ht="43.2" x14ac:dyDescent="0.4">
      <c r="A14" s="55">
        <v>9</v>
      </c>
      <c r="B14" s="488"/>
      <c r="C14" s="52" t="s">
        <v>408</v>
      </c>
      <c r="D14" s="54" t="s">
        <v>188</v>
      </c>
      <c r="E14" s="53" t="s">
        <v>185</v>
      </c>
      <c r="F14" s="39">
        <v>1.1000000000000001</v>
      </c>
      <c r="G14" s="82" t="s">
        <v>46</v>
      </c>
      <c r="H14" s="52" t="s">
        <v>193</v>
      </c>
      <c r="I14" s="49" t="s">
        <v>393</v>
      </c>
      <c r="J14" s="53">
        <v>2</v>
      </c>
      <c r="K14" s="53">
        <v>3</v>
      </c>
      <c r="L14" s="39">
        <v>6</v>
      </c>
      <c r="M14" s="51" t="s">
        <v>394</v>
      </c>
      <c r="N14" s="39">
        <v>2</v>
      </c>
      <c r="O14" s="39">
        <v>2</v>
      </c>
      <c r="P14" s="39">
        <v>4</v>
      </c>
      <c r="Q14" s="81"/>
      <c r="R14" s="72"/>
      <c r="S14" s="72"/>
    </row>
    <row r="15" spans="1:19" ht="41.25" customHeight="1" x14ac:dyDescent="0.4">
      <c r="A15" s="2">
        <v>10</v>
      </c>
      <c r="B15" s="488"/>
      <c r="C15" s="52" t="s">
        <v>409</v>
      </c>
      <c r="D15" s="54" t="s">
        <v>188</v>
      </c>
      <c r="E15" s="53" t="s">
        <v>185</v>
      </c>
      <c r="F15" s="39">
        <v>3.4</v>
      </c>
      <c r="G15" s="83" t="s">
        <v>58</v>
      </c>
      <c r="H15" s="52" t="s">
        <v>410</v>
      </c>
      <c r="I15" s="49" t="s">
        <v>196</v>
      </c>
      <c r="J15" s="53">
        <v>2</v>
      </c>
      <c r="K15" s="53">
        <v>3</v>
      </c>
      <c r="L15" s="39">
        <v>6</v>
      </c>
      <c r="M15" s="51" t="s">
        <v>411</v>
      </c>
      <c r="N15" s="39">
        <v>2</v>
      </c>
      <c r="O15" s="39">
        <v>2</v>
      </c>
      <c r="P15" s="39">
        <v>4</v>
      </c>
      <c r="Q15" s="72"/>
      <c r="R15" s="72"/>
      <c r="S15" s="72"/>
    </row>
    <row r="16" spans="1:19" ht="43.2" x14ac:dyDescent="0.4">
      <c r="A16" s="55">
        <v>11</v>
      </c>
      <c r="B16" s="488"/>
      <c r="C16" s="52" t="s">
        <v>412</v>
      </c>
      <c r="D16" s="54" t="s">
        <v>188</v>
      </c>
      <c r="E16" s="53" t="s">
        <v>185</v>
      </c>
      <c r="F16" s="39">
        <v>1.1000000000000001</v>
      </c>
      <c r="G16" s="82" t="s">
        <v>46</v>
      </c>
      <c r="H16" s="52" t="s">
        <v>193</v>
      </c>
      <c r="I16" s="49" t="s">
        <v>393</v>
      </c>
      <c r="J16" s="53">
        <v>2</v>
      </c>
      <c r="K16" s="53">
        <v>3</v>
      </c>
      <c r="L16" s="39">
        <v>6</v>
      </c>
      <c r="M16" s="51" t="s">
        <v>394</v>
      </c>
      <c r="N16" s="39">
        <v>2</v>
      </c>
      <c r="O16" s="39">
        <v>2</v>
      </c>
      <c r="P16" s="39">
        <v>4</v>
      </c>
      <c r="Q16" s="81"/>
      <c r="R16" s="72"/>
      <c r="S16" s="72"/>
    </row>
    <row r="17" spans="1:19" ht="28.8" x14ac:dyDescent="0.4">
      <c r="A17" s="2">
        <v>12</v>
      </c>
      <c r="B17" s="488"/>
      <c r="C17" s="52" t="s">
        <v>413</v>
      </c>
      <c r="D17" s="54" t="s">
        <v>188</v>
      </c>
      <c r="E17" s="53" t="s">
        <v>185</v>
      </c>
      <c r="F17" s="39">
        <v>1.3</v>
      </c>
      <c r="G17" s="82" t="s">
        <v>190</v>
      </c>
      <c r="H17" s="52" t="s">
        <v>384</v>
      </c>
      <c r="I17" s="49" t="s">
        <v>397</v>
      </c>
      <c r="J17" s="53">
        <v>2</v>
      </c>
      <c r="K17" s="53">
        <v>3</v>
      </c>
      <c r="L17" s="39">
        <v>6</v>
      </c>
      <c r="M17" s="51" t="s">
        <v>398</v>
      </c>
      <c r="N17" s="39">
        <v>2</v>
      </c>
      <c r="O17" s="39">
        <v>2</v>
      </c>
      <c r="P17" s="39">
        <v>4</v>
      </c>
      <c r="Q17" s="81"/>
      <c r="R17" s="72"/>
      <c r="S17" s="72"/>
    </row>
    <row r="18" spans="1:19" ht="45" customHeight="1" x14ac:dyDescent="0.4">
      <c r="A18" s="55">
        <v>13</v>
      </c>
      <c r="B18" s="489"/>
      <c r="C18" s="52" t="s">
        <v>414</v>
      </c>
      <c r="D18" s="54" t="s">
        <v>187</v>
      </c>
      <c r="E18" s="53" t="s">
        <v>185</v>
      </c>
      <c r="F18" s="39">
        <v>3.4</v>
      </c>
      <c r="G18" s="83" t="s">
        <v>58</v>
      </c>
      <c r="H18" s="52" t="s">
        <v>410</v>
      </c>
      <c r="I18" s="49" t="s">
        <v>196</v>
      </c>
      <c r="J18" s="53">
        <v>2</v>
      </c>
      <c r="K18" s="53">
        <v>3</v>
      </c>
      <c r="L18" s="39">
        <v>6</v>
      </c>
      <c r="M18" s="51" t="s">
        <v>411</v>
      </c>
      <c r="N18" s="39">
        <v>2</v>
      </c>
      <c r="O18" s="39">
        <v>2</v>
      </c>
      <c r="P18" s="39">
        <v>4</v>
      </c>
      <c r="Q18" s="81"/>
      <c r="R18" s="72"/>
      <c r="S18" s="72"/>
    </row>
    <row r="19" spans="1:19" x14ac:dyDescent="0.4">
      <c r="A19" s="2">
        <v>14</v>
      </c>
      <c r="B19" s="487" t="s">
        <v>222</v>
      </c>
      <c r="C19" s="52" t="s">
        <v>415</v>
      </c>
      <c r="D19" s="54" t="s">
        <v>188</v>
      </c>
      <c r="E19" s="53" t="s">
        <v>185</v>
      </c>
      <c r="F19" s="39">
        <v>1.2</v>
      </c>
      <c r="G19" s="83" t="s">
        <v>47</v>
      </c>
      <c r="H19" s="52" t="s">
        <v>416</v>
      </c>
      <c r="I19" s="49" t="s">
        <v>196</v>
      </c>
      <c r="J19" s="53">
        <v>2</v>
      </c>
      <c r="K19" s="53">
        <v>2</v>
      </c>
      <c r="L19" s="39">
        <v>4</v>
      </c>
      <c r="M19" s="51" t="s">
        <v>291</v>
      </c>
      <c r="N19" s="39">
        <v>2</v>
      </c>
      <c r="O19" s="39">
        <v>1</v>
      </c>
      <c r="P19" s="39">
        <v>2</v>
      </c>
      <c r="Q19" s="81"/>
      <c r="R19" s="72"/>
      <c r="S19" s="72"/>
    </row>
    <row r="20" spans="1:19" ht="28.8" x14ac:dyDescent="0.4">
      <c r="A20" s="55">
        <v>15</v>
      </c>
      <c r="B20" s="488"/>
      <c r="C20" s="52" t="s">
        <v>417</v>
      </c>
      <c r="D20" s="53" t="s">
        <v>188</v>
      </c>
      <c r="E20" s="53" t="s">
        <v>185</v>
      </c>
      <c r="F20" s="39">
        <v>1.3</v>
      </c>
      <c r="G20" s="82" t="s">
        <v>190</v>
      </c>
      <c r="H20" s="52" t="s">
        <v>396</v>
      </c>
      <c r="I20" s="49" t="s">
        <v>397</v>
      </c>
      <c r="J20" s="53">
        <v>2</v>
      </c>
      <c r="K20" s="53">
        <v>3</v>
      </c>
      <c r="L20" s="39">
        <v>6</v>
      </c>
      <c r="M20" s="51" t="s">
        <v>398</v>
      </c>
      <c r="N20" s="39">
        <v>2</v>
      </c>
      <c r="O20" s="39">
        <v>2</v>
      </c>
      <c r="P20" s="39">
        <v>4</v>
      </c>
      <c r="Q20" s="72"/>
      <c r="R20" s="72"/>
      <c r="S20" s="72"/>
    </row>
    <row r="21" spans="1:19" ht="43.2" x14ac:dyDescent="0.4">
      <c r="A21" s="2">
        <v>16</v>
      </c>
      <c r="B21" s="488"/>
      <c r="C21" s="52" t="s">
        <v>418</v>
      </c>
      <c r="D21" s="54" t="s">
        <v>188</v>
      </c>
      <c r="E21" s="53" t="s">
        <v>185</v>
      </c>
      <c r="F21" s="39">
        <v>2.1</v>
      </c>
      <c r="G21" s="83" t="s">
        <v>52</v>
      </c>
      <c r="H21" s="52" t="s">
        <v>195</v>
      </c>
      <c r="I21" s="49" t="s">
        <v>196</v>
      </c>
      <c r="J21" s="53">
        <v>2</v>
      </c>
      <c r="K21" s="53">
        <v>2</v>
      </c>
      <c r="L21" s="39">
        <v>4</v>
      </c>
      <c r="M21" s="51" t="s">
        <v>419</v>
      </c>
      <c r="N21" s="39">
        <v>2</v>
      </c>
      <c r="O21" s="39">
        <v>2</v>
      </c>
      <c r="P21" s="39">
        <v>4</v>
      </c>
      <c r="Q21" s="72"/>
      <c r="R21" s="72"/>
      <c r="S21" s="72"/>
    </row>
    <row r="22" spans="1:19" ht="43.2" x14ac:dyDescent="0.4">
      <c r="A22" s="55">
        <v>17</v>
      </c>
      <c r="B22" s="488"/>
      <c r="C22" s="52" t="s">
        <v>420</v>
      </c>
      <c r="D22" s="53" t="s">
        <v>187</v>
      </c>
      <c r="E22" s="53" t="s">
        <v>185</v>
      </c>
      <c r="F22" s="39">
        <v>2.1</v>
      </c>
      <c r="G22" s="83" t="s">
        <v>52</v>
      </c>
      <c r="H22" s="52" t="s">
        <v>195</v>
      </c>
      <c r="I22" s="49" t="s">
        <v>196</v>
      </c>
      <c r="J22" s="53">
        <v>3</v>
      </c>
      <c r="K22" s="53">
        <v>2</v>
      </c>
      <c r="L22" s="39">
        <v>6</v>
      </c>
      <c r="M22" s="51" t="s">
        <v>419</v>
      </c>
      <c r="N22" s="39">
        <v>2</v>
      </c>
      <c r="O22" s="39">
        <v>2</v>
      </c>
      <c r="P22" s="39">
        <v>4</v>
      </c>
      <c r="Q22" s="72"/>
      <c r="R22" s="72"/>
      <c r="S22" s="72"/>
    </row>
    <row r="23" spans="1:19" ht="28.8" x14ac:dyDescent="0.4">
      <c r="A23" s="2">
        <v>18</v>
      </c>
      <c r="B23" s="489"/>
      <c r="C23" s="52" t="s">
        <v>421</v>
      </c>
      <c r="D23" s="53" t="s">
        <v>422</v>
      </c>
      <c r="E23" s="53" t="s">
        <v>185</v>
      </c>
      <c r="F23" s="39">
        <v>1.6</v>
      </c>
      <c r="G23" s="84" t="s">
        <v>51</v>
      </c>
      <c r="H23" s="52" t="s">
        <v>423</v>
      </c>
      <c r="I23" s="49" t="s">
        <v>424</v>
      </c>
      <c r="J23" s="53">
        <v>3</v>
      </c>
      <c r="K23" s="53">
        <v>2</v>
      </c>
      <c r="L23" s="39">
        <v>6</v>
      </c>
      <c r="M23" s="51" t="s">
        <v>425</v>
      </c>
      <c r="N23" s="39">
        <v>2</v>
      </c>
      <c r="O23" s="39">
        <v>2</v>
      </c>
      <c r="P23" s="39">
        <v>4</v>
      </c>
      <c r="Q23" s="72"/>
      <c r="R23" s="72"/>
      <c r="S23" s="72"/>
    </row>
    <row r="24" spans="1:19" ht="43.2" x14ac:dyDescent="0.4">
      <c r="A24" s="55">
        <v>19</v>
      </c>
      <c r="B24" s="487" t="s">
        <v>197</v>
      </c>
      <c r="C24" s="52" t="s">
        <v>426</v>
      </c>
      <c r="D24" s="53" t="s">
        <v>189</v>
      </c>
      <c r="E24" s="53" t="s">
        <v>185</v>
      </c>
      <c r="F24" s="39">
        <v>1.1000000000000001</v>
      </c>
      <c r="G24" s="84" t="s">
        <v>46</v>
      </c>
      <c r="H24" s="52" t="s">
        <v>427</v>
      </c>
      <c r="I24" s="49" t="s">
        <v>196</v>
      </c>
      <c r="J24" s="53">
        <v>2</v>
      </c>
      <c r="K24" s="53">
        <v>2</v>
      </c>
      <c r="L24" s="39">
        <v>4</v>
      </c>
      <c r="M24" s="51" t="s">
        <v>428</v>
      </c>
      <c r="N24" s="39">
        <v>2</v>
      </c>
      <c r="O24" s="39">
        <v>1</v>
      </c>
      <c r="P24" s="39">
        <v>2</v>
      </c>
      <c r="Q24" s="72"/>
      <c r="R24" s="72"/>
      <c r="S24" s="72"/>
    </row>
    <row r="25" spans="1:19" ht="43.2" x14ac:dyDescent="0.4">
      <c r="A25" s="2">
        <v>20</v>
      </c>
      <c r="B25" s="488"/>
      <c r="C25" s="52" t="s">
        <v>429</v>
      </c>
      <c r="D25" s="53" t="s">
        <v>189</v>
      </c>
      <c r="E25" s="53" t="s">
        <v>185</v>
      </c>
      <c r="F25" s="39">
        <v>3.2</v>
      </c>
      <c r="G25" s="84" t="s">
        <v>56</v>
      </c>
      <c r="H25" s="52" t="s">
        <v>430</v>
      </c>
      <c r="I25" s="49" t="s">
        <v>196</v>
      </c>
      <c r="J25" s="53">
        <v>2</v>
      </c>
      <c r="K25" s="53">
        <v>2</v>
      </c>
      <c r="L25" s="39">
        <v>4</v>
      </c>
      <c r="M25" s="51" t="s">
        <v>428</v>
      </c>
      <c r="N25" s="39">
        <v>2</v>
      </c>
      <c r="O25" s="39">
        <v>2</v>
      </c>
      <c r="P25" s="39">
        <v>4</v>
      </c>
      <c r="Q25" s="81"/>
      <c r="R25" s="72"/>
      <c r="S25" s="72"/>
    </row>
    <row r="26" spans="1:19" ht="43.2" x14ac:dyDescent="0.4">
      <c r="A26" s="55">
        <v>21</v>
      </c>
      <c r="B26" s="489"/>
      <c r="C26" s="52" t="s">
        <v>431</v>
      </c>
      <c r="D26" s="53" t="s">
        <v>189</v>
      </c>
      <c r="E26" s="53" t="s">
        <v>185</v>
      </c>
      <c r="F26" s="39">
        <v>3.2</v>
      </c>
      <c r="G26" s="84" t="s">
        <v>56</v>
      </c>
      <c r="H26" s="52" t="s">
        <v>430</v>
      </c>
      <c r="I26" s="49" t="s">
        <v>196</v>
      </c>
      <c r="J26" s="53">
        <v>2</v>
      </c>
      <c r="K26" s="53">
        <v>2</v>
      </c>
      <c r="L26" s="39">
        <v>4</v>
      </c>
      <c r="M26" s="51" t="s">
        <v>428</v>
      </c>
      <c r="N26" s="39">
        <v>2</v>
      </c>
      <c r="O26" s="39">
        <v>1</v>
      </c>
      <c r="P26" s="39">
        <v>2</v>
      </c>
      <c r="Q26" s="72"/>
      <c r="R26" s="72"/>
      <c r="S26" s="72"/>
    </row>
    <row r="27" spans="1:19" ht="25.2" customHeight="1" x14ac:dyDescent="0.4">
      <c r="A27" s="474" t="s">
        <v>179</v>
      </c>
      <c r="B27" s="475"/>
      <c r="C27" s="476"/>
      <c r="D27" s="483" t="s">
        <v>180</v>
      </c>
      <c r="E27" s="484"/>
      <c r="F27" s="471"/>
      <c r="G27" s="472"/>
      <c r="H27" s="472"/>
      <c r="I27" s="472"/>
      <c r="J27" s="472"/>
      <c r="K27" s="472"/>
      <c r="L27" s="472"/>
      <c r="M27" s="473"/>
      <c r="N27" s="46" t="s">
        <v>181</v>
      </c>
      <c r="O27" s="47"/>
      <c r="P27" s="47"/>
      <c r="Q27" s="47"/>
      <c r="R27" s="47"/>
      <c r="S27" s="48"/>
    </row>
    <row r="28" spans="1:19" ht="25.2" customHeight="1" x14ac:dyDescent="0.4">
      <c r="A28" s="477"/>
      <c r="B28" s="478"/>
      <c r="C28" s="479"/>
      <c r="D28" s="483" t="s">
        <v>182</v>
      </c>
      <c r="E28" s="484"/>
      <c r="F28" s="471"/>
      <c r="G28" s="472"/>
      <c r="H28" s="472"/>
      <c r="I28" s="472"/>
      <c r="J28" s="472"/>
      <c r="K28" s="472"/>
      <c r="L28" s="472"/>
      <c r="M28" s="473"/>
      <c r="N28" s="46" t="s">
        <v>181</v>
      </c>
      <c r="O28" s="47"/>
      <c r="P28" s="47"/>
      <c r="Q28" s="47"/>
      <c r="R28" s="47"/>
      <c r="S28" s="48"/>
    </row>
    <row r="29" spans="1:19" ht="25.2" customHeight="1" x14ac:dyDescent="0.4">
      <c r="A29" s="477"/>
      <c r="B29" s="478"/>
      <c r="C29" s="479"/>
      <c r="D29" s="483" t="s">
        <v>124</v>
      </c>
      <c r="E29" s="484"/>
      <c r="F29" s="471"/>
      <c r="G29" s="472"/>
      <c r="H29" s="472"/>
      <c r="I29" s="472"/>
      <c r="J29" s="472"/>
      <c r="K29" s="472"/>
      <c r="L29" s="472"/>
      <c r="M29" s="473"/>
      <c r="N29" s="46" t="s">
        <v>181</v>
      </c>
      <c r="O29" s="47"/>
      <c r="P29" s="47"/>
      <c r="Q29" s="47"/>
      <c r="R29" s="47"/>
      <c r="S29" s="48"/>
    </row>
    <row r="30" spans="1:19" ht="25.2" customHeight="1" x14ac:dyDescent="0.4">
      <c r="A30" s="477"/>
      <c r="B30" s="478"/>
      <c r="C30" s="479"/>
      <c r="D30" s="483" t="s">
        <v>183</v>
      </c>
      <c r="E30" s="484"/>
      <c r="F30" s="471"/>
      <c r="G30" s="472"/>
      <c r="H30" s="472"/>
      <c r="I30" s="472"/>
      <c r="J30" s="472"/>
      <c r="K30" s="472"/>
      <c r="L30" s="472"/>
      <c r="M30" s="473"/>
      <c r="N30" s="46" t="s">
        <v>181</v>
      </c>
      <c r="O30" s="47"/>
      <c r="P30" s="47"/>
      <c r="Q30" s="47"/>
      <c r="R30" s="47"/>
      <c r="S30" s="48"/>
    </row>
    <row r="31" spans="1:19" ht="25.2" customHeight="1" x14ac:dyDescent="0.4">
      <c r="A31" s="480"/>
      <c r="B31" s="481"/>
      <c r="C31" s="482"/>
      <c r="D31" s="483" t="s">
        <v>184</v>
      </c>
      <c r="E31" s="484"/>
      <c r="F31" s="471"/>
      <c r="G31" s="472"/>
      <c r="H31" s="472"/>
      <c r="I31" s="472"/>
      <c r="J31" s="472"/>
      <c r="K31" s="472"/>
      <c r="L31" s="472"/>
      <c r="M31" s="472"/>
      <c r="N31" s="472"/>
      <c r="O31" s="472"/>
      <c r="P31" s="472"/>
      <c r="Q31" s="472"/>
      <c r="R31" s="472"/>
      <c r="S31" s="473"/>
    </row>
  </sheetData>
  <mergeCells count="33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0" zoomScaleNormal="70" zoomScaleSheetLayoutView="80" workbookViewId="0">
      <selection activeCell="I8" sqref="I8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898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433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73" t="s">
        <v>17</v>
      </c>
      <c r="C6" s="78" t="s">
        <v>668</v>
      </c>
      <c r="D6" s="39" t="s">
        <v>449</v>
      </c>
      <c r="E6" s="39" t="s">
        <v>271</v>
      </c>
      <c r="F6" s="39">
        <v>1.3</v>
      </c>
      <c r="G6" s="79" t="s">
        <v>669</v>
      </c>
      <c r="H6" s="51" t="s">
        <v>670</v>
      </c>
      <c r="I6" s="49" t="s">
        <v>671</v>
      </c>
      <c r="J6" s="39">
        <v>2</v>
      </c>
      <c r="K6" s="39">
        <v>3</v>
      </c>
      <c r="L6" s="39">
        <f t="shared" ref="L6:L21" si="0">J6*K6</f>
        <v>6</v>
      </c>
      <c r="M6" s="80" t="s">
        <v>672</v>
      </c>
      <c r="N6" s="69">
        <v>1</v>
      </c>
      <c r="O6" s="69">
        <v>3</v>
      </c>
      <c r="P6" s="39">
        <f t="shared" ref="P6:P21" si="1">N6*O6</f>
        <v>3</v>
      </c>
      <c r="Q6" s="39" t="s">
        <v>262</v>
      </c>
      <c r="R6" s="39" t="s">
        <v>901</v>
      </c>
      <c r="S6" s="39" t="s">
        <v>263</v>
      </c>
    </row>
    <row r="7" spans="1:19" ht="52.95" customHeight="1" x14ac:dyDescent="0.4">
      <c r="A7" s="2">
        <v>2</v>
      </c>
      <c r="B7" s="73" t="s">
        <v>17</v>
      </c>
      <c r="C7" s="78" t="s">
        <v>673</v>
      </c>
      <c r="D7" s="39" t="s">
        <v>674</v>
      </c>
      <c r="E7" s="39" t="s">
        <v>271</v>
      </c>
      <c r="F7" s="39">
        <v>1.3</v>
      </c>
      <c r="G7" s="80" t="s">
        <v>669</v>
      </c>
      <c r="H7" s="94" t="s">
        <v>675</v>
      </c>
      <c r="I7" s="49" t="s">
        <v>671</v>
      </c>
      <c r="J7" s="39">
        <v>2</v>
      </c>
      <c r="K7" s="39">
        <v>3</v>
      </c>
      <c r="L7" s="39">
        <f t="shared" si="0"/>
        <v>6</v>
      </c>
      <c r="M7" s="80" t="s">
        <v>676</v>
      </c>
      <c r="N7" s="69">
        <v>2</v>
      </c>
      <c r="O7" s="69">
        <v>2</v>
      </c>
      <c r="P7" s="39">
        <f t="shared" si="1"/>
        <v>4</v>
      </c>
      <c r="Q7" s="72"/>
      <c r="R7" s="72"/>
      <c r="S7" s="72"/>
    </row>
    <row r="8" spans="1:19" ht="52.95" customHeight="1" x14ac:dyDescent="0.4">
      <c r="A8" s="2">
        <v>3</v>
      </c>
      <c r="B8" s="73" t="s">
        <v>17</v>
      </c>
      <c r="C8" s="78" t="s">
        <v>677</v>
      </c>
      <c r="D8" s="39" t="s">
        <v>271</v>
      </c>
      <c r="E8" s="39" t="s">
        <v>271</v>
      </c>
      <c r="F8" s="39">
        <v>4.0999999999999996</v>
      </c>
      <c r="G8" s="80" t="s">
        <v>678</v>
      </c>
      <c r="H8" s="94" t="s">
        <v>679</v>
      </c>
      <c r="I8" s="49" t="s">
        <v>680</v>
      </c>
      <c r="J8" s="39">
        <v>2</v>
      </c>
      <c r="K8" s="39">
        <v>2</v>
      </c>
      <c r="L8" s="39">
        <f t="shared" si="0"/>
        <v>4</v>
      </c>
      <c r="M8" s="80" t="s">
        <v>681</v>
      </c>
      <c r="N8" s="69">
        <v>2</v>
      </c>
      <c r="O8" s="69">
        <v>1</v>
      </c>
      <c r="P8" s="39">
        <f t="shared" si="1"/>
        <v>2</v>
      </c>
      <c r="Q8" s="72"/>
      <c r="R8" s="72"/>
      <c r="S8" s="72"/>
    </row>
    <row r="9" spans="1:19" ht="52.95" customHeight="1" x14ac:dyDescent="0.4">
      <c r="A9" s="2">
        <v>4</v>
      </c>
      <c r="B9" s="73" t="s">
        <v>17</v>
      </c>
      <c r="C9" s="78" t="s">
        <v>682</v>
      </c>
      <c r="D9" s="39" t="s">
        <v>271</v>
      </c>
      <c r="E9" s="39" t="s">
        <v>271</v>
      </c>
      <c r="F9" s="39">
        <v>4.2</v>
      </c>
      <c r="G9" s="80" t="s">
        <v>678</v>
      </c>
      <c r="H9" s="94" t="s">
        <v>683</v>
      </c>
      <c r="I9" s="49" t="s">
        <v>680</v>
      </c>
      <c r="J9" s="39">
        <v>2</v>
      </c>
      <c r="K9" s="39">
        <v>2</v>
      </c>
      <c r="L9" s="39">
        <f t="shared" si="0"/>
        <v>4</v>
      </c>
      <c r="M9" s="80" t="s">
        <v>684</v>
      </c>
      <c r="N9" s="69">
        <v>2</v>
      </c>
      <c r="O9" s="69">
        <v>1</v>
      </c>
      <c r="P9" s="39">
        <f t="shared" si="1"/>
        <v>2</v>
      </c>
      <c r="Q9" s="72"/>
      <c r="R9" s="72"/>
      <c r="S9" s="72"/>
    </row>
    <row r="10" spans="1:19" ht="52.95" customHeight="1" x14ac:dyDescent="0.4">
      <c r="A10" s="2">
        <v>5</v>
      </c>
      <c r="B10" s="73" t="s">
        <v>221</v>
      </c>
      <c r="C10" s="78" t="s">
        <v>685</v>
      </c>
      <c r="D10" s="39" t="s">
        <v>523</v>
      </c>
      <c r="E10" s="39" t="s">
        <v>271</v>
      </c>
      <c r="F10" s="39">
        <v>3.4</v>
      </c>
      <c r="G10" s="80" t="s">
        <v>686</v>
      </c>
      <c r="H10" s="94" t="s">
        <v>687</v>
      </c>
      <c r="I10" s="49" t="s">
        <v>688</v>
      </c>
      <c r="J10" s="39">
        <v>3</v>
      </c>
      <c r="K10" s="39">
        <v>1</v>
      </c>
      <c r="L10" s="39">
        <f t="shared" si="0"/>
        <v>3</v>
      </c>
      <c r="M10" s="80" t="s">
        <v>689</v>
      </c>
      <c r="N10" s="69">
        <v>1</v>
      </c>
      <c r="O10" s="69">
        <v>2</v>
      </c>
      <c r="P10" s="39">
        <f t="shared" si="1"/>
        <v>2</v>
      </c>
      <c r="Q10" s="72"/>
      <c r="R10" s="72"/>
      <c r="S10" s="72"/>
    </row>
    <row r="11" spans="1:19" ht="52.95" customHeight="1" x14ac:dyDescent="0.4">
      <c r="A11" s="2">
        <v>6</v>
      </c>
      <c r="B11" s="73" t="s">
        <v>221</v>
      </c>
      <c r="C11" s="78" t="s">
        <v>690</v>
      </c>
      <c r="D11" s="39" t="s">
        <v>691</v>
      </c>
      <c r="E11" s="39" t="s">
        <v>271</v>
      </c>
      <c r="F11" s="39">
        <v>1.3</v>
      </c>
      <c r="G11" s="80" t="s">
        <v>669</v>
      </c>
      <c r="H11" s="94" t="s">
        <v>692</v>
      </c>
      <c r="I11" s="49" t="s">
        <v>688</v>
      </c>
      <c r="J11" s="39">
        <v>2</v>
      </c>
      <c r="K11" s="39">
        <v>3</v>
      </c>
      <c r="L11" s="39">
        <f t="shared" si="0"/>
        <v>6</v>
      </c>
      <c r="M11" s="80" t="s">
        <v>693</v>
      </c>
      <c r="N11" s="69">
        <v>2</v>
      </c>
      <c r="O11" s="69">
        <v>1</v>
      </c>
      <c r="P11" s="39">
        <f t="shared" si="1"/>
        <v>2</v>
      </c>
      <c r="Q11" s="72"/>
      <c r="R11" s="72"/>
      <c r="S11" s="72"/>
    </row>
    <row r="12" spans="1:19" ht="52.95" customHeight="1" x14ac:dyDescent="0.4">
      <c r="A12" s="2">
        <v>7</v>
      </c>
      <c r="B12" s="73" t="s">
        <v>221</v>
      </c>
      <c r="C12" s="78" t="s">
        <v>694</v>
      </c>
      <c r="D12" s="39" t="s">
        <v>523</v>
      </c>
      <c r="E12" s="39" t="s">
        <v>271</v>
      </c>
      <c r="F12" s="39">
        <v>7.3</v>
      </c>
      <c r="G12" s="80" t="s">
        <v>695</v>
      </c>
      <c r="H12" s="94" t="s">
        <v>696</v>
      </c>
      <c r="I12" s="49" t="s">
        <v>688</v>
      </c>
      <c r="J12" s="39">
        <v>3</v>
      </c>
      <c r="K12" s="39">
        <v>1</v>
      </c>
      <c r="L12" s="39">
        <f t="shared" si="0"/>
        <v>3</v>
      </c>
      <c r="M12" s="80" t="s">
        <v>697</v>
      </c>
      <c r="N12" s="69">
        <v>2</v>
      </c>
      <c r="O12" s="69">
        <v>1</v>
      </c>
      <c r="P12" s="39">
        <f t="shared" si="1"/>
        <v>2</v>
      </c>
      <c r="Q12" s="72"/>
      <c r="R12" s="72"/>
      <c r="S12" s="72"/>
    </row>
    <row r="13" spans="1:19" ht="52.95" customHeight="1" x14ac:dyDescent="0.4">
      <c r="A13" s="2">
        <v>8</v>
      </c>
      <c r="B13" s="73" t="s">
        <v>221</v>
      </c>
      <c r="C13" s="78" t="s">
        <v>698</v>
      </c>
      <c r="D13" s="39" t="s">
        <v>523</v>
      </c>
      <c r="E13" s="39" t="s">
        <v>271</v>
      </c>
      <c r="F13" s="39">
        <v>3.4</v>
      </c>
      <c r="G13" s="80" t="s">
        <v>686</v>
      </c>
      <c r="H13" s="94" t="s">
        <v>699</v>
      </c>
      <c r="I13" s="49" t="s">
        <v>688</v>
      </c>
      <c r="J13" s="39">
        <v>2</v>
      </c>
      <c r="K13" s="39">
        <v>2</v>
      </c>
      <c r="L13" s="39">
        <f t="shared" si="0"/>
        <v>4</v>
      </c>
      <c r="M13" s="80" t="s">
        <v>700</v>
      </c>
      <c r="N13" s="69">
        <v>1</v>
      </c>
      <c r="O13" s="69">
        <v>2</v>
      </c>
      <c r="P13" s="39">
        <f t="shared" si="1"/>
        <v>2</v>
      </c>
      <c r="Q13" s="72"/>
      <c r="R13" s="72"/>
      <c r="S13" s="72"/>
    </row>
    <row r="14" spans="1:19" ht="52.95" customHeight="1" x14ac:dyDescent="0.4">
      <c r="A14" s="2">
        <v>9</v>
      </c>
      <c r="B14" s="73" t="s">
        <v>221</v>
      </c>
      <c r="C14" s="78" t="s">
        <v>701</v>
      </c>
      <c r="D14" s="39" t="s">
        <v>702</v>
      </c>
      <c r="E14" s="39" t="s">
        <v>271</v>
      </c>
      <c r="F14" s="39">
        <v>1.3</v>
      </c>
      <c r="G14" s="80" t="s">
        <v>669</v>
      </c>
      <c r="H14" s="94" t="s">
        <v>703</v>
      </c>
      <c r="I14" s="49" t="s">
        <v>704</v>
      </c>
      <c r="J14" s="39">
        <v>2</v>
      </c>
      <c r="K14" s="39">
        <v>2</v>
      </c>
      <c r="L14" s="39">
        <f t="shared" si="0"/>
        <v>4</v>
      </c>
      <c r="M14" s="80" t="s">
        <v>705</v>
      </c>
      <c r="N14" s="75">
        <v>1</v>
      </c>
      <c r="O14" s="75">
        <v>3</v>
      </c>
      <c r="P14" s="39">
        <f t="shared" si="1"/>
        <v>3</v>
      </c>
      <c r="Q14" s="72"/>
      <c r="R14" s="72"/>
      <c r="S14" s="72"/>
    </row>
    <row r="15" spans="1:19" ht="52.95" customHeight="1" x14ac:dyDescent="0.4">
      <c r="A15" s="2">
        <v>10</v>
      </c>
      <c r="B15" s="73" t="s">
        <v>221</v>
      </c>
      <c r="C15" s="78" t="s">
        <v>706</v>
      </c>
      <c r="D15" s="39" t="s">
        <v>707</v>
      </c>
      <c r="E15" s="39" t="s">
        <v>271</v>
      </c>
      <c r="F15" s="39">
        <v>1.1000000000000001</v>
      </c>
      <c r="G15" s="80" t="s">
        <v>669</v>
      </c>
      <c r="H15" s="94" t="s">
        <v>708</v>
      </c>
      <c r="I15" s="49" t="s">
        <v>688</v>
      </c>
      <c r="J15" s="39">
        <v>3</v>
      </c>
      <c r="K15" s="39">
        <v>1</v>
      </c>
      <c r="L15" s="39">
        <f t="shared" si="0"/>
        <v>3</v>
      </c>
      <c r="M15" s="80" t="s">
        <v>709</v>
      </c>
      <c r="N15" s="69">
        <v>2</v>
      </c>
      <c r="O15" s="69">
        <v>1</v>
      </c>
      <c r="P15" s="39">
        <f t="shared" si="1"/>
        <v>2</v>
      </c>
      <c r="Q15" s="72"/>
      <c r="R15" s="72"/>
      <c r="S15" s="72"/>
    </row>
    <row r="16" spans="1:19" ht="52.95" customHeight="1" x14ac:dyDescent="0.4">
      <c r="A16" s="2">
        <v>11</v>
      </c>
      <c r="B16" s="73" t="s">
        <v>221</v>
      </c>
      <c r="C16" s="78" t="s">
        <v>710</v>
      </c>
      <c r="D16" s="39" t="s">
        <v>707</v>
      </c>
      <c r="E16" s="39" t="s">
        <v>271</v>
      </c>
      <c r="F16" s="39">
        <v>5.5</v>
      </c>
      <c r="G16" s="80" t="s">
        <v>711</v>
      </c>
      <c r="H16" s="94" t="s">
        <v>712</v>
      </c>
      <c r="I16" s="49" t="s">
        <v>713</v>
      </c>
      <c r="J16" s="39">
        <v>3</v>
      </c>
      <c r="K16" s="39">
        <v>1</v>
      </c>
      <c r="L16" s="39">
        <f t="shared" si="0"/>
        <v>3</v>
      </c>
      <c r="M16" s="80" t="s">
        <v>714</v>
      </c>
      <c r="N16" s="75">
        <v>2</v>
      </c>
      <c r="O16" s="75">
        <v>1</v>
      </c>
      <c r="P16" s="39">
        <f t="shared" si="1"/>
        <v>2</v>
      </c>
      <c r="Q16" s="72"/>
      <c r="R16" s="72"/>
      <c r="S16" s="72"/>
    </row>
    <row r="17" spans="1:19" ht="52.95" customHeight="1" x14ac:dyDescent="0.4">
      <c r="A17" s="2">
        <v>12</v>
      </c>
      <c r="B17" s="73" t="s">
        <v>221</v>
      </c>
      <c r="C17" s="78" t="s">
        <v>715</v>
      </c>
      <c r="D17" s="39" t="s">
        <v>702</v>
      </c>
      <c r="E17" s="39" t="s">
        <v>271</v>
      </c>
      <c r="F17" s="39">
        <v>1.3</v>
      </c>
      <c r="G17" s="80" t="s">
        <v>669</v>
      </c>
      <c r="H17" s="94" t="s">
        <v>703</v>
      </c>
      <c r="I17" s="49" t="s">
        <v>704</v>
      </c>
      <c r="J17" s="39">
        <v>2</v>
      </c>
      <c r="K17" s="39">
        <v>2</v>
      </c>
      <c r="L17" s="39">
        <f t="shared" si="0"/>
        <v>4</v>
      </c>
      <c r="M17" s="80" t="s">
        <v>705</v>
      </c>
      <c r="N17" s="75">
        <v>1</v>
      </c>
      <c r="O17" s="75">
        <v>2</v>
      </c>
      <c r="P17" s="39">
        <f t="shared" si="1"/>
        <v>2</v>
      </c>
      <c r="Q17" s="72"/>
      <c r="R17" s="72"/>
      <c r="S17" s="72"/>
    </row>
    <row r="18" spans="1:19" ht="52.95" customHeight="1" x14ac:dyDescent="0.4">
      <c r="A18" s="2">
        <v>13</v>
      </c>
      <c r="B18" s="73" t="s">
        <v>221</v>
      </c>
      <c r="C18" s="78" t="s">
        <v>716</v>
      </c>
      <c r="D18" s="39" t="s">
        <v>523</v>
      </c>
      <c r="E18" s="39" t="s">
        <v>271</v>
      </c>
      <c r="F18" s="39">
        <v>7.2</v>
      </c>
      <c r="G18" s="79" t="s">
        <v>695</v>
      </c>
      <c r="H18" s="94" t="s">
        <v>717</v>
      </c>
      <c r="I18" s="49" t="s">
        <v>718</v>
      </c>
      <c r="J18" s="39">
        <v>3</v>
      </c>
      <c r="K18" s="39">
        <v>1</v>
      </c>
      <c r="L18" s="39">
        <f t="shared" si="0"/>
        <v>3</v>
      </c>
      <c r="M18" s="79" t="s">
        <v>719</v>
      </c>
      <c r="N18" s="75">
        <v>2</v>
      </c>
      <c r="O18" s="75">
        <v>1</v>
      </c>
      <c r="P18" s="39">
        <f t="shared" si="1"/>
        <v>2</v>
      </c>
      <c r="Q18" s="72"/>
      <c r="R18" s="72"/>
      <c r="S18" s="72"/>
    </row>
    <row r="19" spans="1:19" ht="52.95" customHeight="1" x14ac:dyDescent="0.4">
      <c r="A19" s="2">
        <v>14</v>
      </c>
      <c r="B19" s="73" t="s">
        <v>221</v>
      </c>
      <c r="C19" s="78" t="s">
        <v>720</v>
      </c>
      <c r="D19" s="39" t="s">
        <v>523</v>
      </c>
      <c r="E19" s="39" t="s">
        <v>271</v>
      </c>
      <c r="F19" s="2">
        <v>3.4</v>
      </c>
      <c r="G19" s="90" t="s">
        <v>686</v>
      </c>
      <c r="H19" s="94" t="s">
        <v>721</v>
      </c>
      <c r="I19" s="91" t="s">
        <v>688</v>
      </c>
      <c r="J19" s="2">
        <v>3</v>
      </c>
      <c r="K19" s="39">
        <v>1</v>
      </c>
      <c r="L19" s="39">
        <f t="shared" si="0"/>
        <v>3</v>
      </c>
      <c r="M19" s="79" t="s">
        <v>722</v>
      </c>
      <c r="N19" s="75">
        <v>2</v>
      </c>
      <c r="O19" s="75">
        <v>1</v>
      </c>
      <c r="P19" s="39">
        <f t="shared" si="1"/>
        <v>2</v>
      </c>
      <c r="Q19" s="72"/>
      <c r="R19" s="72"/>
      <c r="S19" s="72"/>
    </row>
    <row r="20" spans="1:19" ht="52.95" customHeight="1" x14ac:dyDescent="0.4">
      <c r="A20" s="2">
        <v>15</v>
      </c>
      <c r="B20" s="73" t="s">
        <v>221</v>
      </c>
      <c r="C20" s="78" t="s">
        <v>723</v>
      </c>
      <c r="D20" s="39" t="s">
        <v>523</v>
      </c>
      <c r="E20" s="39" t="s">
        <v>271</v>
      </c>
      <c r="F20" s="39">
        <v>3.2</v>
      </c>
      <c r="G20" s="79" t="s">
        <v>686</v>
      </c>
      <c r="H20" s="94" t="s">
        <v>724</v>
      </c>
      <c r="I20" s="49" t="s">
        <v>688</v>
      </c>
      <c r="J20" s="39">
        <v>3</v>
      </c>
      <c r="K20" s="39">
        <v>1</v>
      </c>
      <c r="L20" s="39">
        <f t="shared" si="0"/>
        <v>3</v>
      </c>
      <c r="M20" s="79" t="s">
        <v>725</v>
      </c>
      <c r="N20" s="75">
        <v>2</v>
      </c>
      <c r="O20" s="75">
        <v>1</v>
      </c>
      <c r="P20" s="39">
        <f t="shared" si="1"/>
        <v>2</v>
      </c>
      <c r="Q20" s="81"/>
      <c r="R20" s="72"/>
      <c r="S20" s="72"/>
    </row>
    <row r="21" spans="1:19" ht="52.95" customHeight="1" x14ac:dyDescent="0.4">
      <c r="A21" s="2">
        <v>16</v>
      </c>
      <c r="B21" s="73" t="s">
        <v>221</v>
      </c>
      <c r="C21" s="78" t="s">
        <v>1034</v>
      </c>
      <c r="D21" s="39" t="s">
        <v>271</v>
      </c>
      <c r="E21" s="39" t="s">
        <v>271</v>
      </c>
      <c r="F21" s="39">
        <v>3.3</v>
      </c>
      <c r="G21" s="80" t="s">
        <v>686</v>
      </c>
      <c r="H21" s="94" t="s">
        <v>727</v>
      </c>
      <c r="I21" s="49" t="s">
        <v>728</v>
      </c>
      <c r="J21" s="39">
        <v>3</v>
      </c>
      <c r="K21" s="39">
        <v>1</v>
      </c>
      <c r="L21" s="39">
        <f t="shared" si="0"/>
        <v>3</v>
      </c>
      <c r="M21" s="80" t="s">
        <v>729</v>
      </c>
      <c r="N21" s="75">
        <v>2</v>
      </c>
      <c r="O21" s="75">
        <v>1</v>
      </c>
      <c r="P21" s="39">
        <f t="shared" si="1"/>
        <v>2</v>
      </c>
      <c r="Q21" s="72"/>
      <c r="R21" s="72"/>
      <c r="S21" s="72"/>
    </row>
    <row r="22" spans="1:19" ht="52.95" customHeight="1" x14ac:dyDescent="0.4">
      <c r="A22" s="97">
        <v>17</v>
      </c>
      <c r="B22" s="73" t="s">
        <v>221</v>
      </c>
      <c r="C22" s="78" t="s">
        <v>730</v>
      </c>
      <c r="D22" s="39" t="s">
        <v>271</v>
      </c>
      <c r="E22" s="39" t="s">
        <v>271</v>
      </c>
      <c r="F22" s="39">
        <v>1.5</v>
      </c>
      <c r="G22" s="79" t="s">
        <v>669</v>
      </c>
      <c r="H22" s="51" t="s">
        <v>731</v>
      </c>
      <c r="I22" s="49" t="s">
        <v>688</v>
      </c>
      <c r="J22" s="39">
        <v>2</v>
      </c>
      <c r="K22" s="39">
        <v>2</v>
      </c>
      <c r="L22" s="39">
        <f>J22*K22</f>
        <v>4</v>
      </c>
      <c r="M22" s="79" t="s">
        <v>732</v>
      </c>
      <c r="N22" s="55">
        <v>2</v>
      </c>
      <c r="O22" s="55">
        <v>1</v>
      </c>
      <c r="P22" s="39">
        <f>N22*O22</f>
        <v>2</v>
      </c>
      <c r="Q22" s="81"/>
      <c r="R22" s="72"/>
      <c r="S22" s="72"/>
    </row>
    <row r="23" spans="1:19" ht="52.95" customHeight="1" x14ac:dyDescent="0.4">
      <c r="A23" s="97">
        <v>18</v>
      </c>
      <c r="B23" s="73" t="s">
        <v>516</v>
      </c>
      <c r="C23" s="106" t="s">
        <v>1019</v>
      </c>
      <c r="D23" s="106" t="s">
        <v>523</v>
      </c>
      <c r="E23" s="106" t="s">
        <v>987</v>
      </c>
      <c r="F23" s="106">
        <v>3.4</v>
      </c>
      <c r="G23" s="106" t="s">
        <v>368</v>
      </c>
      <c r="H23" s="106" t="s">
        <v>997</v>
      </c>
      <c r="I23" s="105" t="s">
        <v>1035</v>
      </c>
      <c r="J23" s="2">
        <v>2</v>
      </c>
      <c r="K23" s="2">
        <v>1</v>
      </c>
      <c r="L23" s="103">
        <f t="shared" ref="L23:L27" si="2">J23*K23</f>
        <v>2</v>
      </c>
      <c r="M23" s="67" t="s">
        <v>1037</v>
      </c>
      <c r="N23" s="2">
        <v>2</v>
      </c>
      <c r="O23" s="2">
        <v>1</v>
      </c>
      <c r="P23" s="103">
        <f t="shared" ref="P23:P27" si="3">N23*O23</f>
        <v>2</v>
      </c>
      <c r="Q23" s="39"/>
      <c r="R23" s="39"/>
      <c r="S23" s="39"/>
    </row>
    <row r="24" spans="1:19" ht="52.95" customHeight="1" x14ac:dyDescent="0.4">
      <c r="A24" s="97">
        <v>19</v>
      </c>
      <c r="B24" s="73"/>
      <c r="C24" s="106" t="s">
        <v>1020</v>
      </c>
      <c r="D24" s="106" t="s">
        <v>523</v>
      </c>
      <c r="E24" s="106" t="s">
        <v>987</v>
      </c>
      <c r="F24" s="106">
        <v>3.4</v>
      </c>
      <c r="G24" s="106" t="s">
        <v>368</v>
      </c>
      <c r="H24" s="106" t="s">
        <v>997</v>
      </c>
      <c r="I24" s="105" t="s">
        <v>1035</v>
      </c>
      <c r="J24" s="2">
        <v>2</v>
      </c>
      <c r="K24" s="2">
        <v>1</v>
      </c>
      <c r="L24" s="103">
        <f t="shared" si="2"/>
        <v>2</v>
      </c>
      <c r="M24" s="67" t="s">
        <v>1037</v>
      </c>
      <c r="N24" s="2">
        <v>2</v>
      </c>
      <c r="O24" s="2">
        <v>1</v>
      </c>
      <c r="P24" s="103">
        <f t="shared" si="3"/>
        <v>2</v>
      </c>
      <c r="Q24" s="39"/>
      <c r="R24" s="39"/>
      <c r="S24" s="39"/>
    </row>
    <row r="25" spans="1:19" ht="52.95" customHeight="1" x14ac:dyDescent="0.4">
      <c r="A25" s="97">
        <v>20</v>
      </c>
      <c r="B25" s="73"/>
      <c r="C25" s="106" t="s">
        <v>1021</v>
      </c>
      <c r="D25" s="106" t="s">
        <v>523</v>
      </c>
      <c r="E25" s="106" t="s">
        <v>987</v>
      </c>
      <c r="F25" s="106">
        <v>2.1</v>
      </c>
      <c r="G25" s="106" t="s">
        <v>654</v>
      </c>
      <c r="H25" s="106" t="s">
        <v>1012</v>
      </c>
      <c r="I25" s="105" t="s">
        <v>1022</v>
      </c>
      <c r="J25" s="2">
        <v>2</v>
      </c>
      <c r="K25" s="2">
        <v>1</v>
      </c>
      <c r="L25" s="103">
        <f t="shared" si="2"/>
        <v>2</v>
      </c>
      <c r="M25" s="105" t="s">
        <v>1036</v>
      </c>
      <c r="N25" s="2">
        <v>2</v>
      </c>
      <c r="O25" s="2">
        <v>1</v>
      </c>
      <c r="P25" s="103">
        <f t="shared" si="3"/>
        <v>2</v>
      </c>
      <c r="Q25" s="39"/>
      <c r="R25" s="39"/>
      <c r="S25" s="39"/>
    </row>
    <row r="26" spans="1:19" ht="52.95" customHeight="1" x14ac:dyDescent="0.4">
      <c r="A26" s="97">
        <v>21</v>
      </c>
      <c r="B26" s="73" t="s">
        <v>197</v>
      </c>
      <c r="C26" s="106" t="s">
        <v>1023</v>
      </c>
      <c r="D26" s="106" t="s">
        <v>523</v>
      </c>
      <c r="E26" s="106" t="s">
        <v>987</v>
      </c>
      <c r="F26" s="106">
        <v>1.4</v>
      </c>
      <c r="G26" s="106" t="s">
        <v>635</v>
      </c>
      <c r="H26" s="106" t="s">
        <v>1015</v>
      </c>
      <c r="I26" s="105" t="s">
        <v>1039</v>
      </c>
      <c r="J26" s="2">
        <v>2</v>
      </c>
      <c r="K26" s="2">
        <v>1</v>
      </c>
      <c r="L26" s="103">
        <f t="shared" si="2"/>
        <v>2</v>
      </c>
      <c r="M26" s="67" t="s">
        <v>1040</v>
      </c>
      <c r="N26" s="2">
        <v>1</v>
      </c>
      <c r="O26" s="2">
        <v>1</v>
      </c>
      <c r="P26" s="103">
        <f t="shared" si="3"/>
        <v>1</v>
      </c>
      <c r="Q26" s="39"/>
      <c r="R26" s="39"/>
      <c r="S26" s="39"/>
    </row>
    <row r="27" spans="1:19" ht="52.95" customHeight="1" x14ac:dyDescent="0.4">
      <c r="A27" s="97">
        <v>22</v>
      </c>
      <c r="B27" s="73"/>
      <c r="C27" s="106" t="s">
        <v>1016</v>
      </c>
      <c r="D27" s="106" t="s">
        <v>1017</v>
      </c>
      <c r="E27" s="106" t="s">
        <v>987</v>
      </c>
      <c r="F27" s="106">
        <v>1.4</v>
      </c>
      <c r="G27" s="106" t="s">
        <v>635</v>
      </c>
      <c r="H27" s="106" t="s">
        <v>1018</v>
      </c>
      <c r="I27" s="105" t="s">
        <v>1039</v>
      </c>
      <c r="J27" s="2">
        <v>2</v>
      </c>
      <c r="K27" s="2">
        <v>1</v>
      </c>
      <c r="L27" s="103">
        <f t="shared" si="2"/>
        <v>2</v>
      </c>
      <c r="M27" s="67" t="s">
        <v>1040</v>
      </c>
      <c r="N27" s="2">
        <v>1</v>
      </c>
      <c r="O27" s="2">
        <v>1</v>
      </c>
      <c r="P27" s="103">
        <f t="shared" si="3"/>
        <v>1</v>
      </c>
      <c r="Q27" s="39"/>
      <c r="R27" s="39"/>
      <c r="S27" s="39"/>
    </row>
    <row r="28" spans="1:19" ht="52.95" customHeight="1" x14ac:dyDescent="0.4">
      <c r="A28" s="2">
        <v>23</v>
      </c>
      <c r="B28" s="73"/>
      <c r="C28" s="78"/>
      <c r="D28" s="39"/>
      <c r="E28" s="39"/>
      <c r="F28" s="39"/>
      <c r="G28" s="80"/>
      <c r="H28" s="51"/>
      <c r="I28" s="49"/>
      <c r="J28" s="39"/>
      <c r="K28" s="39"/>
      <c r="L28" s="39"/>
      <c r="M28" s="80"/>
      <c r="N28" s="39"/>
      <c r="O28" s="39"/>
      <c r="P28" s="39"/>
      <c r="Q28" s="81"/>
      <c r="R28" s="72"/>
      <c r="S28" s="72"/>
    </row>
    <row r="29" spans="1:19" ht="25.2" customHeight="1" x14ac:dyDescent="0.4">
      <c r="A29" s="474" t="s">
        <v>179</v>
      </c>
      <c r="B29" s="475"/>
      <c r="C29" s="476"/>
      <c r="D29" s="483" t="s">
        <v>180</v>
      </c>
      <c r="E29" s="484"/>
      <c r="F29" s="471"/>
      <c r="G29" s="472"/>
      <c r="H29" s="472"/>
      <c r="I29" s="472"/>
      <c r="J29" s="472"/>
      <c r="K29" s="472"/>
      <c r="L29" s="472"/>
      <c r="M29" s="473"/>
      <c r="N29" s="46" t="s">
        <v>181</v>
      </c>
      <c r="O29" s="47"/>
      <c r="P29" s="47"/>
      <c r="Q29" s="47"/>
      <c r="R29" s="47"/>
      <c r="S29" s="48"/>
    </row>
    <row r="30" spans="1:19" ht="25.2" customHeight="1" x14ac:dyDescent="0.4">
      <c r="A30" s="477"/>
      <c r="B30" s="478"/>
      <c r="C30" s="479"/>
      <c r="D30" s="483" t="s">
        <v>182</v>
      </c>
      <c r="E30" s="484"/>
      <c r="F30" s="471"/>
      <c r="G30" s="472"/>
      <c r="H30" s="472"/>
      <c r="I30" s="472"/>
      <c r="J30" s="472"/>
      <c r="K30" s="472"/>
      <c r="L30" s="472"/>
      <c r="M30" s="473"/>
      <c r="N30" s="46" t="s">
        <v>181</v>
      </c>
      <c r="O30" s="47"/>
      <c r="P30" s="47"/>
      <c r="Q30" s="47"/>
      <c r="R30" s="47"/>
      <c r="S30" s="48"/>
    </row>
    <row r="31" spans="1:19" ht="25.2" customHeight="1" x14ac:dyDescent="0.4">
      <c r="A31" s="477"/>
      <c r="B31" s="478"/>
      <c r="C31" s="479"/>
      <c r="D31" s="483" t="s">
        <v>124</v>
      </c>
      <c r="E31" s="484"/>
      <c r="F31" s="471"/>
      <c r="G31" s="472"/>
      <c r="H31" s="472"/>
      <c r="I31" s="472"/>
      <c r="J31" s="472"/>
      <c r="K31" s="472"/>
      <c r="L31" s="472"/>
      <c r="M31" s="473"/>
      <c r="N31" s="46" t="s">
        <v>181</v>
      </c>
      <c r="O31" s="47"/>
      <c r="P31" s="47"/>
      <c r="Q31" s="47"/>
      <c r="R31" s="47"/>
      <c r="S31" s="48"/>
    </row>
    <row r="32" spans="1:19" ht="25.2" customHeight="1" x14ac:dyDescent="0.4">
      <c r="A32" s="477"/>
      <c r="B32" s="478"/>
      <c r="C32" s="479"/>
      <c r="D32" s="483" t="s">
        <v>183</v>
      </c>
      <c r="E32" s="484"/>
      <c r="F32" s="471"/>
      <c r="G32" s="472"/>
      <c r="H32" s="472"/>
      <c r="I32" s="472"/>
      <c r="J32" s="472"/>
      <c r="K32" s="472"/>
      <c r="L32" s="472"/>
      <c r="M32" s="473"/>
      <c r="N32" s="46" t="s">
        <v>181</v>
      </c>
      <c r="O32" s="47"/>
      <c r="P32" s="47"/>
      <c r="Q32" s="47"/>
      <c r="R32" s="47"/>
      <c r="S32" s="48"/>
    </row>
    <row r="33" spans="1:19" ht="25.2" customHeight="1" x14ac:dyDescent="0.4">
      <c r="A33" s="480"/>
      <c r="B33" s="481"/>
      <c r="C33" s="482"/>
      <c r="D33" s="483" t="s">
        <v>184</v>
      </c>
      <c r="E33" s="484"/>
      <c r="F33" s="471"/>
      <c r="G33" s="472"/>
      <c r="H33" s="472"/>
      <c r="I33" s="472"/>
      <c r="J33" s="472"/>
      <c r="K33" s="472"/>
      <c r="L33" s="472"/>
      <c r="M33" s="472"/>
      <c r="N33" s="472"/>
      <c r="O33" s="472"/>
      <c r="P33" s="472"/>
      <c r="Q33" s="472"/>
      <c r="R33" s="472"/>
      <c r="S33" s="473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zoomScale="85" zoomScaleNormal="85" zoomScaleSheetLayoutView="85" workbookViewId="0">
      <selection activeCell="H8" sqref="H8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629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433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5">
        <v>1</v>
      </c>
      <c r="B6" s="558" t="s">
        <v>17</v>
      </c>
      <c r="C6" s="52" t="s">
        <v>628</v>
      </c>
      <c r="D6" s="53" t="s">
        <v>383</v>
      </c>
      <c r="E6" s="53" t="s">
        <v>185</v>
      </c>
      <c r="F6" s="39">
        <v>1.3</v>
      </c>
      <c r="G6" s="82" t="s">
        <v>190</v>
      </c>
      <c r="H6" s="52" t="s">
        <v>434</v>
      </c>
      <c r="I6" s="49" t="s">
        <v>170</v>
      </c>
      <c r="J6" s="53">
        <v>2</v>
      </c>
      <c r="K6" s="53">
        <v>3</v>
      </c>
      <c r="L6" s="39">
        <v>6</v>
      </c>
      <c r="M6" s="51" t="s">
        <v>385</v>
      </c>
      <c r="N6" s="39">
        <v>2</v>
      </c>
      <c r="O6" s="39">
        <v>2</v>
      </c>
      <c r="P6" s="39">
        <v>4</v>
      </c>
      <c r="Q6" s="39" t="s">
        <v>262</v>
      </c>
      <c r="R6" s="39" t="s">
        <v>630</v>
      </c>
      <c r="S6" s="39" t="s">
        <v>263</v>
      </c>
    </row>
    <row r="7" spans="1:19" ht="52.95" customHeight="1" x14ac:dyDescent="0.4">
      <c r="A7" s="2">
        <v>2</v>
      </c>
      <c r="B7" s="558"/>
      <c r="C7" s="52" t="s">
        <v>627</v>
      </c>
      <c r="D7" s="54" t="s">
        <v>626</v>
      </c>
      <c r="E7" s="53" t="s">
        <v>185</v>
      </c>
      <c r="F7" s="39">
        <v>4.0999999999999996</v>
      </c>
      <c r="G7" s="83" t="s">
        <v>191</v>
      </c>
      <c r="H7" s="52" t="s">
        <v>625</v>
      </c>
      <c r="I7" s="49" t="s">
        <v>170</v>
      </c>
      <c r="J7" s="53">
        <v>2</v>
      </c>
      <c r="K7" s="53">
        <v>3</v>
      </c>
      <c r="L7" s="39">
        <v>6</v>
      </c>
      <c r="M7" s="51" t="s">
        <v>387</v>
      </c>
      <c r="N7" s="39">
        <v>1</v>
      </c>
      <c r="O7" s="39">
        <v>3</v>
      </c>
      <c r="P7" s="39">
        <v>3</v>
      </c>
      <c r="Q7" s="72"/>
      <c r="R7" s="72"/>
      <c r="S7" s="72"/>
    </row>
    <row r="8" spans="1:19" ht="52.95" customHeight="1" x14ac:dyDescent="0.4">
      <c r="A8" s="55">
        <v>3</v>
      </c>
      <c r="B8" s="558"/>
      <c r="C8" s="52" t="s">
        <v>186</v>
      </c>
      <c r="D8" s="54" t="s">
        <v>607</v>
      </c>
      <c r="E8" s="53" t="s">
        <v>185</v>
      </c>
      <c r="F8" s="39">
        <v>4.2</v>
      </c>
      <c r="G8" s="83" t="s">
        <v>192</v>
      </c>
      <c r="H8" s="52" t="s">
        <v>624</v>
      </c>
      <c r="I8" s="49" t="s">
        <v>170</v>
      </c>
      <c r="J8" s="53">
        <v>2</v>
      </c>
      <c r="K8" s="53">
        <v>3</v>
      </c>
      <c r="L8" s="39">
        <v>6</v>
      </c>
      <c r="M8" s="51" t="s">
        <v>390</v>
      </c>
      <c r="N8" s="39">
        <v>1</v>
      </c>
      <c r="O8" s="39">
        <v>3</v>
      </c>
      <c r="P8" s="39">
        <v>3</v>
      </c>
      <c r="Q8" s="72"/>
      <c r="R8" s="72"/>
      <c r="S8" s="72"/>
    </row>
    <row r="9" spans="1:19" ht="52.95" customHeight="1" x14ac:dyDescent="0.4">
      <c r="A9" s="2">
        <v>4</v>
      </c>
      <c r="B9" s="558" t="s">
        <v>623</v>
      </c>
      <c r="C9" s="52" t="s">
        <v>622</v>
      </c>
      <c r="D9" s="53" t="s">
        <v>587</v>
      </c>
      <c r="E9" s="53" t="s">
        <v>621</v>
      </c>
      <c r="F9" s="39">
        <v>1.1000000000000001</v>
      </c>
      <c r="G9" s="82" t="s">
        <v>46</v>
      </c>
      <c r="H9" s="52" t="s">
        <v>620</v>
      </c>
      <c r="I9" s="49" t="s">
        <v>619</v>
      </c>
      <c r="J9" s="53">
        <v>3</v>
      </c>
      <c r="K9" s="53">
        <v>2</v>
      </c>
      <c r="L9" s="39">
        <v>6</v>
      </c>
      <c r="M9" s="51" t="s">
        <v>282</v>
      </c>
      <c r="N9" s="39">
        <v>2</v>
      </c>
      <c r="O9" s="39">
        <v>1</v>
      </c>
      <c r="P9" s="39">
        <v>2</v>
      </c>
      <c r="Q9" s="72"/>
      <c r="R9" s="72"/>
      <c r="S9" s="72"/>
    </row>
    <row r="10" spans="1:19" ht="52.95" customHeight="1" x14ac:dyDescent="0.4">
      <c r="A10" s="55">
        <v>5</v>
      </c>
      <c r="B10" s="558"/>
      <c r="C10" s="52" t="s">
        <v>618</v>
      </c>
      <c r="D10" s="54" t="s">
        <v>607</v>
      </c>
      <c r="E10" s="53" t="s">
        <v>185</v>
      </c>
      <c r="F10" s="39">
        <v>1.3</v>
      </c>
      <c r="G10" s="82" t="s">
        <v>190</v>
      </c>
      <c r="H10" s="52" t="s">
        <v>617</v>
      </c>
      <c r="I10" s="49" t="s">
        <v>170</v>
      </c>
      <c r="J10" s="53">
        <v>3</v>
      </c>
      <c r="K10" s="53">
        <v>3</v>
      </c>
      <c r="L10" s="39">
        <v>9</v>
      </c>
      <c r="M10" s="51" t="s">
        <v>385</v>
      </c>
      <c r="N10" s="39">
        <v>2</v>
      </c>
      <c r="O10" s="39">
        <v>2</v>
      </c>
      <c r="P10" s="39">
        <v>4</v>
      </c>
      <c r="Q10" s="72"/>
      <c r="R10" s="72"/>
      <c r="S10" s="72"/>
    </row>
    <row r="11" spans="1:19" ht="52.95" customHeight="1" x14ac:dyDescent="0.4">
      <c r="A11" s="2">
        <v>6</v>
      </c>
      <c r="B11" s="558"/>
      <c r="C11" s="52" t="s">
        <v>616</v>
      </c>
      <c r="D11" s="53" t="s">
        <v>613</v>
      </c>
      <c r="E11" s="53" t="s">
        <v>185</v>
      </c>
      <c r="F11" s="39">
        <v>3.3</v>
      </c>
      <c r="G11" s="82" t="s">
        <v>612</v>
      </c>
      <c r="H11" s="52" t="s">
        <v>615</v>
      </c>
      <c r="I11" s="49" t="s">
        <v>610</v>
      </c>
      <c r="J11" s="53">
        <v>2</v>
      </c>
      <c r="K11" s="53">
        <v>3</v>
      </c>
      <c r="L11" s="39">
        <v>6</v>
      </c>
      <c r="M11" s="51" t="s">
        <v>609</v>
      </c>
      <c r="N11" s="39">
        <v>2</v>
      </c>
      <c r="O11" s="39">
        <v>2</v>
      </c>
      <c r="P11" s="39">
        <v>4</v>
      </c>
      <c r="Q11" s="72"/>
      <c r="R11" s="72"/>
      <c r="S11" s="72"/>
    </row>
    <row r="12" spans="1:19" ht="52.95" customHeight="1" x14ac:dyDescent="0.4">
      <c r="A12" s="55">
        <v>7</v>
      </c>
      <c r="B12" s="558"/>
      <c r="C12" s="52" t="s">
        <v>614</v>
      </c>
      <c r="D12" s="53" t="s">
        <v>613</v>
      </c>
      <c r="E12" s="53" t="s">
        <v>185</v>
      </c>
      <c r="F12" s="39">
        <v>3.3</v>
      </c>
      <c r="G12" s="82" t="s">
        <v>612</v>
      </c>
      <c r="H12" s="52" t="s">
        <v>611</v>
      </c>
      <c r="I12" s="49" t="s">
        <v>610</v>
      </c>
      <c r="J12" s="53">
        <v>2</v>
      </c>
      <c r="K12" s="53">
        <v>3</v>
      </c>
      <c r="L12" s="39">
        <v>6</v>
      </c>
      <c r="M12" s="51" t="s">
        <v>609</v>
      </c>
      <c r="N12" s="39">
        <v>2</v>
      </c>
      <c r="O12" s="39">
        <v>2</v>
      </c>
      <c r="P12" s="39">
        <v>4</v>
      </c>
      <c r="Q12" s="72"/>
      <c r="R12" s="72"/>
      <c r="S12" s="72"/>
    </row>
    <row r="13" spans="1:19" ht="52.95" customHeight="1" x14ac:dyDescent="0.4">
      <c r="A13" s="2">
        <v>8</v>
      </c>
      <c r="B13" s="558"/>
      <c r="C13" s="52" t="s">
        <v>608</v>
      </c>
      <c r="D13" s="54" t="s">
        <v>607</v>
      </c>
      <c r="E13" s="53" t="s">
        <v>185</v>
      </c>
      <c r="F13" s="39">
        <v>1.3</v>
      </c>
      <c r="G13" s="82" t="s">
        <v>190</v>
      </c>
      <c r="H13" s="52" t="s">
        <v>434</v>
      </c>
      <c r="I13" s="49" t="s">
        <v>606</v>
      </c>
      <c r="J13" s="53">
        <v>2</v>
      </c>
      <c r="K13" s="53">
        <v>3</v>
      </c>
      <c r="L13" s="39">
        <v>6</v>
      </c>
      <c r="M13" s="51" t="s">
        <v>605</v>
      </c>
      <c r="N13" s="39">
        <v>2</v>
      </c>
      <c r="O13" s="39">
        <v>2</v>
      </c>
      <c r="P13" s="39">
        <v>4</v>
      </c>
      <c r="Q13" s="72"/>
      <c r="R13" s="72"/>
      <c r="S13" s="72"/>
    </row>
    <row r="14" spans="1:19" ht="52.95" customHeight="1" x14ac:dyDescent="0.4">
      <c r="A14" s="55">
        <v>9</v>
      </c>
      <c r="B14" s="558" t="s">
        <v>604</v>
      </c>
      <c r="C14" s="52" t="s">
        <v>603</v>
      </c>
      <c r="D14" s="54" t="s">
        <v>602</v>
      </c>
      <c r="E14" s="53" t="s">
        <v>185</v>
      </c>
      <c r="F14" s="39">
        <v>1.1000000000000001</v>
      </c>
      <c r="G14" s="82" t="s">
        <v>46</v>
      </c>
      <c r="H14" s="52" t="s">
        <v>591</v>
      </c>
      <c r="I14" s="49" t="s">
        <v>196</v>
      </c>
      <c r="J14" s="53">
        <v>2</v>
      </c>
      <c r="K14" s="53">
        <v>2</v>
      </c>
      <c r="L14" s="39">
        <v>4</v>
      </c>
      <c r="M14" s="51" t="s">
        <v>282</v>
      </c>
      <c r="N14" s="39">
        <v>2</v>
      </c>
      <c r="O14" s="39">
        <v>1</v>
      </c>
      <c r="P14" s="39">
        <v>2</v>
      </c>
      <c r="Q14" s="81"/>
      <c r="R14" s="72"/>
      <c r="S14" s="72"/>
    </row>
    <row r="15" spans="1:19" ht="52.95" customHeight="1" x14ac:dyDescent="0.4">
      <c r="A15" s="2">
        <v>10</v>
      </c>
      <c r="B15" s="558"/>
      <c r="C15" s="52" t="s">
        <v>601</v>
      </c>
      <c r="D15" s="54" t="s">
        <v>597</v>
      </c>
      <c r="E15" s="53" t="s">
        <v>185</v>
      </c>
      <c r="F15" s="39">
        <v>7.1</v>
      </c>
      <c r="G15" s="83" t="s">
        <v>405</v>
      </c>
      <c r="H15" s="52" t="s">
        <v>600</v>
      </c>
      <c r="I15" s="49" t="s">
        <v>196</v>
      </c>
      <c r="J15" s="53">
        <v>2</v>
      </c>
      <c r="K15" s="53">
        <v>2</v>
      </c>
      <c r="L15" s="39">
        <v>4</v>
      </c>
      <c r="M15" s="51" t="s">
        <v>599</v>
      </c>
      <c r="N15" s="39">
        <v>2</v>
      </c>
      <c r="O15" s="39">
        <v>2</v>
      </c>
      <c r="P15" s="39">
        <v>4</v>
      </c>
      <c r="Q15" s="72"/>
      <c r="R15" s="72"/>
      <c r="S15" s="72"/>
    </row>
    <row r="16" spans="1:19" ht="52.95" customHeight="1" x14ac:dyDescent="0.4">
      <c r="A16" s="55">
        <v>11</v>
      </c>
      <c r="B16" s="558"/>
      <c r="C16" s="52" t="s">
        <v>598</v>
      </c>
      <c r="D16" s="54" t="s">
        <v>597</v>
      </c>
      <c r="E16" s="53" t="s">
        <v>185</v>
      </c>
      <c r="F16" s="39">
        <v>1.3</v>
      </c>
      <c r="G16" s="82" t="s">
        <v>190</v>
      </c>
      <c r="H16" s="52" t="s">
        <v>434</v>
      </c>
      <c r="I16" s="49" t="s">
        <v>170</v>
      </c>
      <c r="J16" s="53">
        <v>2</v>
      </c>
      <c r="K16" s="53">
        <v>3</v>
      </c>
      <c r="L16" s="39">
        <v>6</v>
      </c>
      <c r="M16" s="51" t="s">
        <v>385</v>
      </c>
      <c r="N16" s="39">
        <v>2</v>
      </c>
      <c r="O16" s="39">
        <v>2</v>
      </c>
      <c r="P16" s="39">
        <v>4</v>
      </c>
      <c r="Q16" s="81"/>
      <c r="R16" s="72"/>
      <c r="S16" s="72"/>
    </row>
    <row r="17" spans="1:19" ht="52.95" customHeight="1" x14ac:dyDescent="0.4">
      <c r="A17" s="2">
        <v>12</v>
      </c>
      <c r="B17" s="558"/>
      <c r="C17" s="52" t="s">
        <v>596</v>
      </c>
      <c r="D17" s="54" t="s">
        <v>187</v>
      </c>
      <c r="E17" s="53" t="s">
        <v>185</v>
      </c>
      <c r="F17" s="39">
        <v>3.4</v>
      </c>
      <c r="G17" s="83" t="s">
        <v>58</v>
      </c>
      <c r="H17" s="52" t="s">
        <v>594</v>
      </c>
      <c r="I17" s="49" t="s">
        <v>196</v>
      </c>
      <c r="J17" s="53">
        <v>2</v>
      </c>
      <c r="K17" s="53">
        <v>2</v>
      </c>
      <c r="L17" s="39">
        <v>4</v>
      </c>
      <c r="M17" s="51" t="s">
        <v>411</v>
      </c>
      <c r="N17" s="39">
        <v>2</v>
      </c>
      <c r="O17" s="39">
        <v>2</v>
      </c>
      <c r="P17" s="39">
        <v>4</v>
      </c>
      <c r="Q17" s="81"/>
      <c r="R17" s="72"/>
      <c r="S17" s="72"/>
    </row>
    <row r="18" spans="1:19" ht="52.95" customHeight="1" x14ac:dyDescent="0.4">
      <c r="A18" s="55">
        <v>13</v>
      </c>
      <c r="B18" s="558"/>
      <c r="C18" s="52" t="s">
        <v>595</v>
      </c>
      <c r="D18" s="54" t="s">
        <v>187</v>
      </c>
      <c r="E18" s="53" t="s">
        <v>185</v>
      </c>
      <c r="F18" s="39">
        <v>3.4</v>
      </c>
      <c r="G18" s="83" t="s">
        <v>58</v>
      </c>
      <c r="H18" s="52" t="s">
        <v>594</v>
      </c>
      <c r="I18" s="49" t="s">
        <v>196</v>
      </c>
      <c r="J18" s="53">
        <v>2</v>
      </c>
      <c r="K18" s="53">
        <v>2</v>
      </c>
      <c r="L18" s="39">
        <v>4</v>
      </c>
      <c r="M18" s="51" t="s">
        <v>411</v>
      </c>
      <c r="N18" s="39">
        <v>2</v>
      </c>
      <c r="O18" s="39">
        <v>2</v>
      </c>
      <c r="P18" s="39">
        <v>4</v>
      </c>
      <c r="Q18" s="81"/>
      <c r="R18" s="72"/>
      <c r="S18" s="72"/>
    </row>
    <row r="19" spans="1:19" ht="52.95" customHeight="1" x14ac:dyDescent="0.4">
      <c r="A19" s="2">
        <v>14</v>
      </c>
      <c r="B19" s="558"/>
      <c r="C19" s="52" t="s">
        <v>593</v>
      </c>
      <c r="D19" s="54" t="s">
        <v>592</v>
      </c>
      <c r="E19" s="53" t="s">
        <v>185</v>
      </c>
      <c r="F19" s="39">
        <v>1.1000000000000001</v>
      </c>
      <c r="G19" s="82" t="s">
        <v>46</v>
      </c>
      <c r="H19" s="52" t="s">
        <v>591</v>
      </c>
      <c r="I19" s="49" t="s">
        <v>196</v>
      </c>
      <c r="J19" s="53">
        <v>2</v>
      </c>
      <c r="K19" s="53">
        <v>2</v>
      </c>
      <c r="L19" s="39">
        <v>4</v>
      </c>
      <c r="M19" s="51" t="s">
        <v>282</v>
      </c>
      <c r="N19" s="39">
        <v>2</v>
      </c>
      <c r="O19" s="39">
        <v>1</v>
      </c>
      <c r="P19" s="39">
        <v>2</v>
      </c>
      <c r="Q19" s="81"/>
      <c r="R19" s="72"/>
      <c r="S19" s="72"/>
    </row>
    <row r="20" spans="1:19" ht="52.95" customHeight="1" x14ac:dyDescent="0.4">
      <c r="A20" s="55">
        <v>15</v>
      </c>
      <c r="B20" s="558" t="s">
        <v>590</v>
      </c>
      <c r="C20" s="52" t="s">
        <v>589</v>
      </c>
      <c r="D20" s="53" t="s">
        <v>188</v>
      </c>
      <c r="E20" s="53" t="s">
        <v>185</v>
      </c>
      <c r="F20" s="39">
        <v>1.1000000000000001</v>
      </c>
      <c r="G20" s="82" t="s">
        <v>46</v>
      </c>
      <c r="H20" s="52" t="s">
        <v>193</v>
      </c>
      <c r="I20" s="49" t="s">
        <v>435</v>
      </c>
      <c r="J20" s="53">
        <v>2</v>
      </c>
      <c r="K20" s="53">
        <v>3</v>
      </c>
      <c r="L20" s="39">
        <v>6</v>
      </c>
      <c r="M20" s="51" t="s">
        <v>394</v>
      </c>
      <c r="N20" s="39">
        <v>2</v>
      </c>
      <c r="O20" s="39">
        <v>2</v>
      </c>
      <c r="P20" s="39">
        <v>4</v>
      </c>
      <c r="Q20" s="72"/>
      <c r="R20" s="72"/>
      <c r="S20" s="72"/>
    </row>
    <row r="21" spans="1:19" ht="52.95" customHeight="1" x14ac:dyDescent="0.4">
      <c r="A21" s="2">
        <v>16</v>
      </c>
      <c r="B21" s="558"/>
      <c r="C21" s="52" t="s">
        <v>588</v>
      </c>
      <c r="D21" s="53" t="s">
        <v>587</v>
      </c>
      <c r="E21" s="53" t="s">
        <v>185</v>
      </c>
      <c r="F21" s="39">
        <v>5.5</v>
      </c>
      <c r="G21" s="82" t="s">
        <v>73</v>
      </c>
      <c r="H21" s="52" t="s">
        <v>586</v>
      </c>
      <c r="I21" s="49" t="s">
        <v>196</v>
      </c>
      <c r="J21" s="53">
        <v>2</v>
      </c>
      <c r="K21" s="53">
        <v>2</v>
      </c>
      <c r="L21" s="39">
        <v>4</v>
      </c>
      <c r="M21" s="51" t="s">
        <v>585</v>
      </c>
      <c r="N21" s="39">
        <v>2</v>
      </c>
      <c r="O21" s="39">
        <v>1</v>
      </c>
      <c r="P21" s="39">
        <v>2</v>
      </c>
      <c r="Q21" s="72"/>
      <c r="R21" s="72"/>
      <c r="S21" s="72"/>
    </row>
    <row r="22" spans="1:19" ht="52.95" customHeight="1" x14ac:dyDescent="0.4">
      <c r="A22" s="55">
        <v>17</v>
      </c>
      <c r="B22" s="558"/>
      <c r="C22" s="52" t="s">
        <v>584</v>
      </c>
      <c r="D22" s="53" t="s">
        <v>383</v>
      </c>
      <c r="E22" s="53" t="s">
        <v>185</v>
      </c>
      <c r="F22" s="39">
        <v>1.3</v>
      </c>
      <c r="G22" s="82" t="s">
        <v>190</v>
      </c>
      <c r="H22" s="52" t="s">
        <v>583</v>
      </c>
      <c r="I22" s="49" t="s">
        <v>170</v>
      </c>
      <c r="J22" s="53">
        <v>2</v>
      </c>
      <c r="K22" s="53">
        <v>3</v>
      </c>
      <c r="L22" s="39">
        <v>6</v>
      </c>
      <c r="M22" s="51" t="s">
        <v>580</v>
      </c>
      <c r="N22" s="39">
        <v>2</v>
      </c>
      <c r="O22" s="39">
        <v>2</v>
      </c>
      <c r="P22" s="39">
        <v>4</v>
      </c>
      <c r="Q22" s="72"/>
      <c r="R22" s="72"/>
      <c r="S22" s="72"/>
    </row>
    <row r="23" spans="1:19" ht="52.95" customHeight="1" x14ac:dyDescent="0.4">
      <c r="A23" s="2">
        <v>18</v>
      </c>
      <c r="B23" s="558"/>
      <c r="C23" s="52" t="s">
        <v>582</v>
      </c>
      <c r="D23" s="54" t="s">
        <v>581</v>
      </c>
      <c r="E23" s="53" t="s">
        <v>185</v>
      </c>
      <c r="F23" s="39">
        <v>1.1000000000000001</v>
      </c>
      <c r="G23" s="82" t="s">
        <v>46</v>
      </c>
      <c r="H23" s="52" t="s">
        <v>194</v>
      </c>
      <c r="I23" s="49" t="s">
        <v>170</v>
      </c>
      <c r="J23" s="53">
        <v>2</v>
      </c>
      <c r="K23" s="53">
        <v>3</v>
      </c>
      <c r="L23" s="39">
        <v>6</v>
      </c>
      <c r="M23" s="51" t="s">
        <v>580</v>
      </c>
      <c r="N23" s="39">
        <v>2</v>
      </c>
      <c r="O23" s="39">
        <v>2</v>
      </c>
      <c r="P23" s="39">
        <v>4</v>
      </c>
      <c r="Q23" s="72"/>
      <c r="R23" s="72"/>
      <c r="S23" s="72"/>
    </row>
    <row r="24" spans="1:19" ht="52.95" customHeight="1" x14ac:dyDescent="0.4">
      <c r="A24" s="55">
        <v>19</v>
      </c>
      <c r="B24" s="558" t="s">
        <v>579</v>
      </c>
      <c r="C24" s="52" t="s">
        <v>578</v>
      </c>
      <c r="D24" s="53" t="s">
        <v>187</v>
      </c>
      <c r="E24" s="53" t="s">
        <v>185</v>
      </c>
      <c r="F24" s="39">
        <v>2.1</v>
      </c>
      <c r="G24" s="83" t="s">
        <v>52</v>
      </c>
      <c r="H24" s="52" t="s">
        <v>195</v>
      </c>
      <c r="I24" s="49" t="s">
        <v>196</v>
      </c>
      <c r="J24" s="53">
        <v>2</v>
      </c>
      <c r="K24" s="53">
        <v>2</v>
      </c>
      <c r="L24" s="39">
        <v>4</v>
      </c>
      <c r="M24" s="51" t="s">
        <v>419</v>
      </c>
      <c r="N24" s="39">
        <v>2</v>
      </c>
      <c r="O24" s="39">
        <v>1</v>
      </c>
      <c r="P24" s="39">
        <v>2</v>
      </c>
      <c r="Q24" s="72"/>
      <c r="R24" s="72"/>
      <c r="S24" s="72"/>
    </row>
    <row r="25" spans="1:19" ht="52.95" customHeight="1" x14ac:dyDescent="0.4">
      <c r="A25" s="2">
        <v>20</v>
      </c>
      <c r="B25" s="558"/>
      <c r="C25" s="52" t="s">
        <v>577</v>
      </c>
      <c r="D25" s="53" t="s">
        <v>187</v>
      </c>
      <c r="E25" s="53" t="s">
        <v>185</v>
      </c>
      <c r="F25" s="39">
        <v>1.2</v>
      </c>
      <c r="G25" s="52" t="s">
        <v>576</v>
      </c>
      <c r="H25" s="52" t="s">
        <v>442</v>
      </c>
      <c r="I25" s="49" t="s">
        <v>443</v>
      </c>
      <c r="J25" s="53">
        <v>2</v>
      </c>
      <c r="K25" s="53">
        <v>2</v>
      </c>
      <c r="L25" s="39">
        <v>4</v>
      </c>
      <c r="M25" s="51" t="s">
        <v>291</v>
      </c>
      <c r="N25" s="39">
        <v>2</v>
      </c>
      <c r="O25" s="39">
        <v>2</v>
      </c>
      <c r="P25" s="39">
        <v>4</v>
      </c>
      <c r="Q25" s="81"/>
      <c r="R25" s="72"/>
      <c r="S25" s="72"/>
    </row>
    <row r="26" spans="1:19" ht="52.95" customHeight="1" x14ac:dyDescent="0.4">
      <c r="A26" s="55">
        <v>21</v>
      </c>
      <c r="B26" s="558"/>
      <c r="C26" s="52" t="s">
        <v>575</v>
      </c>
      <c r="D26" s="53" t="s">
        <v>187</v>
      </c>
      <c r="E26" s="53" t="s">
        <v>185</v>
      </c>
      <c r="F26" s="39">
        <v>2.1</v>
      </c>
      <c r="G26" s="83" t="s">
        <v>52</v>
      </c>
      <c r="H26" s="52" t="s">
        <v>195</v>
      </c>
      <c r="I26" s="49" t="s">
        <v>196</v>
      </c>
      <c r="J26" s="53">
        <v>2</v>
      </c>
      <c r="K26" s="53">
        <v>2</v>
      </c>
      <c r="L26" s="39">
        <v>4</v>
      </c>
      <c r="M26" s="51" t="s">
        <v>419</v>
      </c>
      <c r="N26" s="39">
        <v>2</v>
      </c>
      <c r="O26" s="39">
        <v>1</v>
      </c>
      <c r="P26" s="39">
        <v>2</v>
      </c>
      <c r="Q26" s="72"/>
      <c r="R26" s="72"/>
      <c r="S26" s="72"/>
    </row>
    <row r="27" spans="1:19" ht="52.95" customHeight="1" x14ac:dyDescent="0.4">
      <c r="A27" s="2">
        <v>22</v>
      </c>
      <c r="B27" s="558" t="s">
        <v>574</v>
      </c>
      <c r="C27" s="52" t="s">
        <v>573</v>
      </c>
      <c r="D27" s="53" t="s">
        <v>189</v>
      </c>
      <c r="E27" s="53" t="s">
        <v>185</v>
      </c>
      <c r="F27" s="39">
        <v>3.2</v>
      </c>
      <c r="G27" s="84" t="s">
        <v>56</v>
      </c>
      <c r="H27" s="52" t="s">
        <v>430</v>
      </c>
      <c r="I27" s="49" t="s">
        <v>444</v>
      </c>
      <c r="J27" s="53">
        <v>2</v>
      </c>
      <c r="K27" s="53">
        <v>2</v>
      </c>
      <c r="L27" s="39">
        <v>4</v>
      </c>
      <c r="M27" s="51" t="s">
        <v>572</v>
      </c>
      <c r="N27" s="39">
        <v>2</v>
      </c>
      <c r="O27" s="39">
        <v>2</v>
      </c>
      <c r="P27" s="39">
        <v>4</v>
      </c>
      <c r="Q27" s="81"/>
      <c r="R27" s="72"/>
      <c r="S27" s="72"/>
    </row>
    <row r="28" spans="1:19" ht="52.95" customHeight="1" x14ac:dyDescent="0.4">
      <c r="A28" s="55">
        <v>23</v>
      </c>
      <c r="B28" s="558"/>
      <c r="C28" s="52" t="s">
        <v>571</v>
      </c>
      <c r="D28" s="53" t="s">
        <v>189</v>
      </c>
      <c r="E28" s="53" t="s">
        <v>185</v>
      </c>
      <c r="F28" s="39">
        <v>1.1000000000000001</v>
      </c>
      <c r="G28" s="84" t="s">
        <v>46</v>
      </c>
      <c r="H28" s="52" t="s">
        <v>427</v>
      </c>
      <c r="I28" s="49" t="s">
        <v>196</v>
      </c>
      <c r="J28" s="53">
        <v>2</v>
      </c>
      <c r="K28" s="53">
        <v>2</v>
      </c>
      <c r="L28" s="39">
        <v>4</v>
      </c>
      <c r="M28" s="51" t="s">
        <v>428</v>
      </c>
      <c r="N28" s="39">
        <v>2</v>
      </c>
      <c r="O28" s="39">
        <v>2</v>
      </c>
      <c r="P28" s="39">
        <v>4</v>
      </c>
      <c r="Q28" s="81"/>
      <c r="R28" s="72"/>
      <c r="S28" s="72"/>
    </row>
    <row r="29" spans="1:19" ht="52.95" customHeight="1" x14ac:dyDescent="0.4">
      <c r="A29" s="2">
        <v>24</v>
      </c>
      <c r="B29" s="558"/>
      <c r="C29" s="52" t="s">
        <v>570</v>
      </c>
      <c r="D29" s="53" t="s">
        <v>189</v>
      </c>
      <c r="E29" s="53" t="s">
        <v>185</v>
      </c>
      <c r="F29" s="39">
        <v>3.2</v>
      </c>
      <c r="G29" s="84" t="s">
        <v>56</v>
      </c>
      <c r="H29" s="52" t="s">
        <v>430</v>
      </c>
      <c r="I29" s="49" t="s">
        <v>196</v>
      </c>
      <c r="J29" s="53">
        <v>2</v>
      </c>
      <c r="K29" s="53">
        <v>2</v>
      </c>
      <c r="L29" s="39">
        <v>4</v>
      </c>
      <c r="M29" s="51" t="s">
        <v>428</v>
      </c>
      <c r="N29" s="39">
        <v>2</v>
      </c>
      <c r="O29" s="39">
        <v>2</v>
      </c>
      <c r="P29" s="39">
        <v>4</v>
      </c>
      <c r="Q29" s="81"/>
      <c r="R29" s="72"/>
      <c r="S29" s="72"/>
    </row>
    <row r="30" spans="1:19" ht="52.95" customHeight="1" x14ac:dyDescent="0.4">
      <c r="A30" s="55">
        <v>25</v>
      </c>
      <c r="B30" s="558"/>
      <c r="C30" s="52" t="s">
        <v>569</v>
      </c>
      <c r="D30" s="53" t="s">
        <v>189</v>
      </c>
      <c r="E30" s="53" t="s">
        <v>185</v>
      </c>
      <c r="F30" s="39">
        <v>1.5</v>
      </c>
      <c r="G30" s="85" t="s">
        <v>568</v>
      </c>
      <c r="H30" s="52" t="s">
        <v>445</v>
      </c>
      <c r="I30" s="49" t="s">
        <v>196</v>
      </c>
      <c r="J30" s="53">
        <v>2</v>
      </c>
      <c r="K30" s="53">
        <v>2</v>
      </c>
      <c r="L30" s="39">
        <v>4</v>
      </c>
      <c r="M30" s="51" t="s">
        <v>446</v>
      </c>
      <c r="N30" s="39">
        <v>2</v>
      </c>
      <c r="O30" s="39">
        <v>2</v>
      </c>
      <c r="P30" s="39">
        <v>4</v>
      </c>
      <c r="Q30" s="81"/>
      <c r="R30" s="72"/>
      <c r="S30" s="72"/>
    </row>
    <row r="31" spans="1:19" ht="25.2" customHeight="1" x14ac:dyDescent="0.4">
      <c r="A31" s="474" t="s">
        <v>179</v>
      </c>
      <c r="B31" s="475"/>
      <c r="C31" s="476"/>
      <c r="D31" s="483" t="s">
        <v>180</v>
      </c>
      <c r="E31" s="484"/>
      <c r="F31" s="471"/>
      <c r="G31" s="472"/>
      <c r="H31" s="472"/>
      <c r="I31" s="472"/>
      <c r="J31" s="472"/>
      <c r="K31" s="472"/>
      <c r="L31" s="472"/>
      <c r="M31" s="473"/>
      <c r="N31" s="46" t="s">
        <v>181</v>
      </c>
      <c r="O31" s="47"/>
      <c r="P31" s="47"/>
      <c r="Q31" s="47"/>
      <c r="R31" s="47"/>
      <c r="S31" s="48"/>
    </row>
    <row r="32" spans="1:19" ht="25.2" customHeight="1" x14ac:dyDescent="0.4">
      <c r="A32" s="477"/>
      <c r="B32" s="478"/>
      <c r="C32" s="479"/>
      <c r="D32" s="483" t="s">
        <v>182</v>
      </c>
      <c r="E32" s="484"/>
      <c r="F32" s="471"/>
      <c r="G32" s="472"/>
      <c r="H32" s="472"/>
      <c r="I32" s="472"/>
      <c r="J32" s="472"/>
      <c r="K32" s="472"/>
      <c r="L32" s="472"/>
      <c r="M32" s="473"/>
      <c r="N32" s="46" t="s">
        <v>181</v>
      </c>
      <c r="O32" s="47"/>
      <c r="P32" s="47"/>
      <c r="Q32" s="47"/>
      <c r="R32" s="47"/>
      <c r="S32" s="48"/>
    </row>
    <row r="33" spans="1:19" ht="25.2" customHeight="1" x14ac:dyDescent="0.4">
      <c r="A33" s="477"/>
      <c r="B33" s="478"/>
      <c r="C33" s="479"/>
      <c r="D33" s="483" t="s">
        <v>124</v>
      </c>
      <c r="E33" s="484"/>
      <c r="F33" s="471"/>
      <c r="G33" s="472"/>
      <c r="H33" s="472"/>
      <c r="I33" s="472"/>
      <c r="J33" s="472"/>
      <c r="K33" s="472"/>
      <c r="L33" s="472"/>
      <c r="M33" s="473"/>
      <c r="N33" s="46" t="s">
        <v>181</v>
      </c>
      <c r="O33" s="47"/>
      <c r="P33" s="47"/>
      <c r="Q33" s="47"/>
      <c r="R33" s="47"/>
      <c r="S33" s="48"/>
    </row>
    <row r="34" spans="1:19" ht="25.2" customHeight="1" x14ac:dyDescent="0.4">
      <c r="A34" s="477"/>
      <c r="B34" s="478"/>
      <c r="C34" s="479"/>
      <c r="D34" s="483" t="s">
        <v>183</v>
      </c>
      <c r="E34" s="484"/>
      <c r="F34" s="471"/>
      <c r="G34" s="472"/>
      <c r="H34" s="472"/>
      <c r="I34" s="472"/>
      <c r="J34" s="472"/>
      <c r="K34" s="472"/>
      <c r="L34" s="472"/>
      <c r="M34" s="473"/>
      <c r="N34" s="46" t="s">
        <v>181</v>
      </c>
      <c r="O34" s="47"/>
      <c r="P34" s="47"/>
      <c r="Q34" s="47"/>
      <c r="R34" s="47"/>
      <c r="S34" s="48"/>
    </row>
    <row r="35" spans="1:19" ht="25.2" customHeight="1" x14ac:dyDescent="0.4">
      <c r="A35" s="480"/>
      <c r="B35" s="481"/>
      <c r="C35" s="482"/>
      <c r="D35" s="483" t="s">
        <v>184</v>
      </c>
      <c r="E35" s="484"/>
      <c r="F35" s="471"/>
      <c r="G35" s="472"/>
      <c r="H35" s="472"/>
      <c r="I35" s="472"/>
      <c r="J35" s="472"/>
      <c r="K35" s="472"/>
      <c r="L35" s="472"/>
      <c r="M35" s="472"/>
      <c r="N35" s="472"/>
      <c r="O35" s="472"/>
      <c r="P35" s="472"/>
      <c r="Q35" s="472"/>
      <c r="R35" s="472"/>
      <c r="S35" s="473"/>
    </row>
  </sheetData>
  <mergeCells count="35"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  <mergeCell ref="M3:M4"/>
    <mergeCell ref="N3:P3"/>
    <mergeCell ref="F3:H3"/>
    <mergeCell ref="S3:S4"/>
    <mergeCell ref="Q3:Q4"/>
    <mergeCell ref="R3:R4"/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zoomScale="80" zoomScaleNormal="80" zoomScaleSheetLayoutView="85" workbookViewId="0">
      <selection activeCell="Q6" sqref="Q6:S6"/>
    </sheetView>
  </sheetViews>
  <sheetFormatPr defaultColWidth="9" defaultRowHeight="14.4" x14ac:dyDescent="0.4"/>
  <cols>
    <col min="1" max="1" width="4.5" style="1" bestFit="1" customWidth="1"/>
    <col min="2" max="2" width="19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667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433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5">
        <v>1</v>
      </c>
      <c r="B6" s="52" t="s">
        <v>17</v>
      </c>
      <c r="C6" s="86" t="s">
        <v>631</v>
      </c>
      <c r="D6" s="87" t="s">
        <v>383</v>
      </c>
      <c r="E6" s="87" t="s">
        <v>185</v>
      </c>
      <c r="F6" s="39">
        <v>1.3</v>
      </c>
      <c r="G6" s="87" t="s">
        <v>190</v>
      </c>
      <c r="H6" s="88" t="s">
        <v>632</v>
      </c>
      <c r="I6" s="49" t="s">
        <v>170</v>
      </c>
      <c r="J6" s="39">
        <v>4</v>
      </c>
      <c r="K6" s="39">
        <v>4</v>
      </c>
      <c r="L6" s="39">
        <v>16</v>
      </c>
      <c r="M6" s="51" t="s">
        <v>633</v>
      </c>
      <c r="N6" s="39">
        <v>1</v>
      </c>
      <c r="O6" s="39">
        <v>3</v>
      </c>
      <c r="P6" s="39">
        <v>3</v>
      </c>
      <c r="Q6" s="39" t="s">
        <v>262</v>
      </c>
      <c r="R6" s="39" t="s">
        <v>630</v>
      </c>
      <c r="S6" s="39" t="s">
        <v>263</v>
      </c>
    </row>
    <row r="7" spans="1:19" ht="52.95" customHeight="1" x14ac:dyDescent="0.4">
      <c r="A7" s="2">
        <v>2</v>
      </c>
      <c r="B7" s="52" t="s">
        <v>17</v>
      </c>
      <c r="C7" s="86" t="s">
        <v>634</v>
      </c>
      <c r="D7" s="87" t="s">
        <v>383</v>
      </c>
      <c r="E7" s="87" t="s">
        <v>185</v>
      </c>
      <c r="F7" s="39">
        <v>1.4</v>
      </c>
      <c r="G7" s="87" t="s">
        <v>635</v>
      </c>
      <c r="H7" s="88" t="s">
        <v>636</v>
      </c>
      <c r="I7" s="49" t="s">
        <v>170</v>
      </c>
      <c r="J7" s="39">
        <v>2</v>
      </c>
      <c r="K7" s="39">
        <v>2</v>
      </c>
      <c r="L7" s="39">
        <v>4</v>
      </c>
      <c r="M7" s="51" t="s">
        <v>637</v>
      </c>
      <c r="N7" s="39">
        <v>1</v>
      </c>
      <c r="O7" s="39">
        <v>2</v>
      </c>
      <c r="P7" s="39">
        <v>2</v>
      </c>
      <c r="Q7" s="72"/>
      <c r="R7" s="72"/>
      <c r="S7" s="72"/>
    </row>
    <row r="8" spans="1:19" ht="52.95" customHeight="1" x14ac:dyDescent="0.4">
      <c r="A8" s="55">
        <v>3</v>
      </c>
      <c r="B8" s="52" t="s">
        <v>17</v>
      </c>
      <c r="C8" s="86" t="s">
        <v>638</v>
      </c>
      <c r="D8" s="89" t="s">
        <v>639</v>
      </c>
      <c r="E8" s="89" t="s">
        <v>185</v>
      </c>
      <c r="F8" s="39">
        <v>7.1</v>
      </c>
      <c r="G8" s="89" t="s">
        <v>405</v>
      </c>
      <c r="H8" s="88" t="s">
        <v>640</v>
      </c>
      <c r="I8" s="49" t="s">
        <v>641</v>
      </c>
      <c r="J8" s="39">
        <v>3</v>
      </c>
      <c r="K8" s="39">
        <v>2</v>
      </c>
      <c r="L8" s="39">
        <v>6</v>
      </c>
      <c r="M8" s="51" t="s">
        <v>642</v>
      </c>
      <c r="N8" s="39">
        <v>1</v>
      </c>
      <c r="O8" s="39">
        <v>2</v>
      </c>
      <c r="P8" s="39">
        <v>2</v>
      </c>
      <c r="Q8" s="72"/>
      <c r="R8" s="72"/>
      <c r="S8" s="72"/>
    </row>
    <row r="9" spans="1:19" ht="52.95" customHeight="1" x14ac:dyDescent="0.4">
      <c r="A9" s="2">
        <v>4</v>
      </c>
      <c r="B9" s="52" t="s">
        <v>221</v>
      </c>
      <c r="C9" s="86" t="s">
        <v>643</v>
      </c>
      <c r="D9" s="87" t="s">
        <v>644</v>
      </c>
      <c r="E9" s="87" t="s">
        <v>185</v>
      </c>
      <c r="F9" s="39">
        <v>5.5</v>
      </c>
      <c r="G9" s="87" t="s">
        <v>73</v>
      </c>
      <c r="H9" s="88" t="s">
        <v>645</v>
      </c>
      <c r="I9" s="49" t="s">
        <v>287</v>
      </c>
      <c r="J9" s="39">
        <v>3</v>
      </c>
      <c r="K9" s="39">
        <v>2</v>
      </c>
      <c r="L9" s="39">
        <v>6</v>
      </c>
      <c r="M9" s="51" t="s">
        <v>646</v>
      </c>
      <c r="N9" s="39">
        <v>2</v>
      </c>
      <c r="O9" s="39">
        <v>2</v>
      </c>
      <c r="P9" s="39">
        <v>4</v>
      </c>
      <c r="Q9" s="72"/>
      <c r="R9" s="72"/>
      <c r="S9" s="72"/>
    </row>
    <row r="10" spans="1:19" ht="52.95" customHeight="1" x14ac:dyDescent="0.4">
      <c r="A10" s="55">
        <v>5</v>
      </c>
      <c r="B10" s="52" t="s">
        <v>221</v>
      </c>
      <c r="C10" s="86" t="s">
        <v>647</v>
      </c>
      <c r="D10" s="87" t="s">
        <v>648</v>
      </c>
      <c r="E10" s="87" t="s">
        <v>185</v>
      </c>
      <c r="F10" s="39">
        <v>1.5</v>
      </c>
      <c r="G10" s="87" t="s">
        <v>649</v>
      </c>
      <c r="H10" s="88" t="s">
        <v>650</v>
      </c>
      <c r="I10" s="49" t="s">
        <v>651</v>
      </c>
      <c r="J10" s="39">
        <v>2</v>
      </c>
      <c r="K10" s="39">
        <v>2</v>
      </c>
      <c r="L10" s="39">
        <v>4</v>
      </c>
      <c r="M10" s="51" t="s">
        <v>652</v>
      </c>
      <c r="N10" s="39">
        <v>1</v>
      </c>
      <c r="O10" s="39">
        <v>3</v>
      </c>
      <c r="P10" s="39">
        <v>3</v>
      </c>
      <c r="Q10" s="72"/>
      <c r="R10" s="72"/>
      <c r="S10" s="72"/>
    </row>
    <row r="11" spans="1:19" ht="52.95" customHeight="1" x14ac:dyDescent="0.4">
      <c r="A11" s="2">
        <v>6</v>
      </c>
      <c r="B11" s="52" t="s">
        <v>222</v>
      </c>
      <c r="C11" s="86" t="s">
        <v>653</v>
      </c>
      <c r="D11" s="87" t="s">
        <v>187</v>
      </c>
      <c r="E11" s="87" t="s">
        <v>185</v>
      </c>
      <c r="F11" s="39">
        <v>2.1</v>
      </c>
      <c r="G11" s="87" t="s">
        <v>654</v>
      </c>
      <c r="H11" s="88" t="s">
        <v>655</v>
      </c>
      <c r="I11" s="49" t="s">
        <v>287</v>
      </c>
      <c r="J11" s="39">
        <v>2</v>
      </c>
      <c r="K11" s="39">
        <v>3</v>
      </c>
      <c r="L11" s="39">
        <v>6</v>
      </c>
      <c r="M11" s="51" t="s">
        <v>656</v>
      </c>
      <c r="N11" s="39">
        <v>1</v>
      </c>
      <c r="O11" s="39">
        <v>3</v>
      </c>
      <c r="P11" s="39">
        <v>3</v>
      </c>
      <c r="Q11" s="72"/>
      <c r="R11" s="72"/>
      <c r="S11" s="72"/>
    </row>
    <row r="12" spans="1:19" ht="52.95" customHeight="1" x14ac:dyDescent="0.4">
      <c r="A12" s="55">
        <v>7</v>
      </c>
      <c r="B12" s="52" t="s">
        <v>222</v>
      </c>
      <c r="C12" s="86" t="s">
        <v>657</v>
      </c>
      <c r="D12" s="87" t="s">
        <v>644</v>
      </c>
      <c r="E12" s="89" t="s">
        <v>185</v>
      </c>
      <c r="F12" s="39">
        <v>5.5</v>
      </c>
      <c r="G12" s="67" t="s">
        <v>73</v>
      </c>
      <c r="H12" s="88" t="s">
        <v>645</v>
      </c>
      <c r="I12" s="49" t="s">
        <v>287</v>
      </c>
      <c r="J12" s="39">
        <v>3</v>
      </c>
      <c r="K12" s="39">
        <v>2</v>
      </c>
      <c r="L12" s="39">
        <v>6</v>
      </c>
      <c r="M12" s="51" t="s">
        <v>646</v>
      </c>
      <c r="N12" s="39">
        <v>2</v>
      </c>
      <c r="O12" s="39">
        <v>2</v>
      </c>
      <c r="P12" s="39">
        <v>4</v>
      </c>
      <c r="Q12" s="72"/>
      <c r="R12" s="72"/>
      <c r="S12" s="72"/>
    </row>
    <row r="13" spans="1:19" ht="52.95" customHeight="1" x14ac:dyDescent="0.4">
      <c r="A13" s="2">
        <v>8</v>
      </c>
      <c r="B13" s="52" t="s">
        <v>197</v>
      </c>
      <c r="C13" s="86" t="s">
        <v>658</v>
      </c>
      <c r="D13" s="87" t="s">
        <v>659</v>
      </c>
      <c r="E13" s="87" t="s">
        <v>185</v>
      </c>
      <c r="F13" s="39">
        <v>1.1000000000000001</v>
      </c>
      <c r="G13" s="87" t="s">
        <v>660</v>
      </c>
      <c r="H13" s="88" t="s">
        <v>661</v>
      </c>
      <c r="I13" s="49" t="s">
        <v>662</v>
      </c>
      <c r="J13" s="39">
        <v>2</v>
      </c>
      <c r="K13" s="39">
        <v>3</v>
      </c>
      <c r="L13" s="39">
        <v>6</v>
      </c>
      <c r="M13" s="51" t="s">
        <v>663</v>
      </c>
      <c r="N13" s="39">
        <v>1</v>
      </c>
      <c r="O13" s="39">
        <v>1</v>
      </c>
      <c r="P13" s="39">
        <v>1</v>
      </c>
      <c r="Q13" s="72"/>
      <c r="R13" s="72"/>
      <c r="S13" s="72"/>
    </row>
    <row r="14" spans="1:19" ht="52.95" customHeight="1" x14ac:dyDescent="0.4">
      <c r="A14" s="55">
        <v>9</v>
      </c>
      <c r="B14" s="52" t="s">
        <v>197</v>
      </c>
      <c r="C14" s="86" t="s">
        <v>664</v>
      </c>
      <c r="D14" s="87" t="s">
        <v>659</v>
      </c>
      <c r="E14" s="87" t="s">
        <v>185</v>
      </c>
      <c r="F14" s="39">
        <v>1.4</v>
      </c>
      <c r="G14" s="87" t="s">
        <v>635</v>
      </c>
      <c r="H14" s="88" t="s">
        <v>665</v>
      </c>
      <c r="I14" s="49" t="s">
        <v>662</v>
      </c>
      <c r="J14" s="39">
        <v>2</v>
      </c>
      <c r="K14" s="39">
        <v>3</v>
      </c>
      <c r="L14" s="39">
        <v>6</v>
      </c>
      <c r="M14" s="51" t="s">
        <v>666</v>
      </c>
      <c r="N14" s="39">
        <v>1</v>
      </c>
      <c r="O14" s="39">
        <v>3</v>
      </c>
      <c r="P14" s="39">
        <v>3</v>
      </c>
      <c r="Q14" s="81"/>
      <c r="R14" s="72"/>
      <c r="S14" s="72"/>
    </row>
    <row r="15" spans="1:19" ht="25.2" customHeight="1" x14ac:dyDescent="0.4">
      <c r="A15" s="474" t="s">
        <v>179</v>
      </c>
      <c r="B15" s="475"/>
      <c r="C15" s="476"/>
      <c r="D15" s="483" t="s">
        <v>180</v>
      </c>
      <c r="E15" s="484"/>
      <c r="F15" s="471"/>
      <c r="G15" s="472"/>
      <c r="H15" s="472"/>
      <c r="I15" s="472"/>
      <c r="J15" s="472"/>
      <c r="K15" s="472"/>
      <c r="L15" s="472"/>
      <c r="M15" s="473"/>
      <c r="N15" s="46" t="s">
        <v>181</v>
      </c>
      <c r="O15" s="47"/>
      <c r="P15" s="47"/>
      <c r="Q15" s="47"/>
      <c r="R15" s="47"/>
      <c r="S15" s="48"/>
    </row>
    <row r="16" spans="1:19" ht="25.2" customHeight="1" x14ac:dyDescent="0.4">
      <c r="A16" s="477"/>
      <c r="B16" s="478"/>
      <c r="C16" s="479"/>
      <c r="D16" s="483" t="s">
        <v>182</v>
      </c>
      <c r="E16" s="484"/>
      <c r="F16" s="471"/>
      <c r="G16" s="472"/>
      <c r="H16" s="472"/>
      <c r="I16" s="472"/>
      <c r="J16" s="472"/>
      <c r="K16" s="472"/>
      <c r="L16" s="472"/>
      <c r="M16" s="473"/>
      <c r="N16" s="46" t="s">
        <v>181</v>
      </c>
      <c r="O16" s="47"/>
      <c r="P16" s="47"/>
      <c r="Q16" s="47"/>
      <c r="R16" s="47"/>
      <c r="S16" s="48"/>
    </row>
    <row r="17" spans="1:19" ht="25.2" customHeight="1" x14ac:dyDescent="0.4">
      <c r="A17" s="477"/>
      <c r="B17" s="478"/>
      <c r="C17" s="479"/>
      <c r="D17" s="483" t="s">
        <v>124</v>
      </c>
      <c r="E17" s="484"/>
      <c r="F17" s="471"/>
      <c r="G17" s="472"/>
      <c r="H17" s="472"/>
      <c r="I17" s="472"/>
      <c r="J17" s="472"/>
      <c r="K17" s="472"/>
      <c r="L17" s="472"/>
      <c r="M17" s="473"/>
      <c r="N17" s="46" t="s">
        <v>181</v>
      </c>
      <c r="O17" s="47"/>
      <c r="P17" s="47"/>
      <c r="Q17" s="47"/>
      <c r="R17" s="47"/>
      <c r="S17" s="48"/>
    </row>
    <row r="18" spans="1:19" ht="25.2" customHeight="1" x14ac:dyDescent="0.4">
      <c r="A18" s="477"/>
      <c r="B18" s="478"/>
      <c r="C18" s="479"/>
      <c r="D18" s="483" t="s">
        <v>183</v>
      </c>
      <c r="E18" s="484"/>
      <c r="F18" s="471"/>
      <c r="G18" s="472"/>
      <c r="H18" s="472"/>
      <c r="I18" s="472"/>
      <c r="J18" s="472"/>
      <c r="K18" s="472"/>
      <c r="L18" s="472"/>
      <c r="M18" s="473"/>
      <c r="N18" s="46" t="s">
        <v>181</v>
      </c>
      <c r="O18" s="47"/>
      <c r="P18" s="47"/>
      <c r="Q18" s="47"/>
      <c r="R18" s="47"/>
      <c r="S18" s="48"/>
    </row>
    <row r="19" spans="1:19" ht="25.2" customHeight="1" x14ac:dyDescent="0.4">
      <c r="A19" s="480"/>
      <c r="B19" s="481"/>
      <c r="C19" s="482"/>
      <c r="D19" s="483" t="s">
        <v>184</v>
      </c>
      <c r="E19" s="484"/>
      <c r="F19" s="471"/>
      <c r="G19" s="472"/>
      <c r="H19" s="472"/>
      <c r="I19" s="472"/>
      <c r="J19" s="472"/>
      <c r="K19" s="472"/>
      <c r="L19" s="472"/>
      <c r="M19" s="472"/>
      <c r="N19" s="472"/>
      <c r="O19" s="472"/>
      <c r="P19" s="472"/>
      <c r="Q19" s="472"/>
      <c r="R19" s="472"/>
      <c r="S19" s="473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topLeftCell="C16" zoomScale="85" zoomScaleNormal="70" zoomScaleSheetLayoutView="85" workbookViewId="0">
      <selection activeCell="Q31" sqref="Q31:S33"/>
    </sheetView>
  </sheetViews>
  <sheetFormatPr defaultColWidth="9" defaultRowHeight="14.4" x14ac:dyDescent="0.4"/>
  <cols>
    <col min="1" max="1" width="4.5" style="1" bestFit="1" customWidth="1"/>
    <col min="2" max="2" width="13.8984375" style="1" customWidth="1"/>
    <col min="3" max="3" width="40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1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900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433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73" t="s">
        <v>17</v>
      </c>
      <c r="C6" s="78" t="s">
        <v>733</v>
      </c>
      <c r="D6" s="39" t="s">
        <v>449</v>
      </c>
      <c r="E6" s="39" t="s">
        <v>436</v>
      </c>
      <c r="F6" s="39">
        <v>1.3</v>
      </c>
      <c r="G6" s="79" t="s">
        <v>669</v>
      </c>
      <c r="H6" s="94" t="s">
        <v>734</v>
      </c>
      <c r="I6" s="70" t="s">
        <v>170</v>
      </c>
      <c r="J6" s="74">
        <v>2</v>
      </c>
      <c r="K6" s="74">
        <v>3</v>
      </c>
      <c r="L6" s="39">
        <f t="shared" ref="L6:L21" si="0">J6*K6</f>
        <v>6</v>
      </c>
      <c r="M6" s="70" t="s">
        <v>171</v>
      </c>
      <c r="N6" s="92">
        <v>1</v>
      </c>
      <c r="O6" s="92">
        <v>3</v>
      </c>
      <c r="P6" s="39">
        <f t="shared" ref="P6:P21" si="1">N6*O6</f>
        <v>3</v>
      </c>
      <c r="Q6" s="39" t="s">
        <v>262</v>
      </c>
      <c r="R6" s="39" t="s">
        <v>901</v>
      </c>
      <c r="S6" s="39" t="s">
        <v>263</v>
      </c>
    </row>
    <row r="7" spans="1:19" ht="52.95" customHeight="1" x14ac:dyDescent="0.4">
      <c r="A7" s="2">
        <v>2</v>
      </c>
      <c r="B7" s="73" t="s">
        <v>17</v>
      </c>
      <c r="C7" s="78" t="s">
        <v>735</v>
      </c>
      <c r="D7" s="39" t="s">
        <v>674</v>
      </c>
      <c r="E7" s="39" t="s">
        <v>436</v>
      </c>
      <c r="F7" s="39">
        <v>1.3</v>
      </c>
      <c r="G7" s="80" t="s">
        <v>669</v>
      </c>
      <c r="H7" s="94" t="s">
        <v>736</v>
      </c>
      <c r="I7" s="70" t="s">
        <v>170</v>
      </c>
      <c r="J7" s="74">
        <v>2</v>
      </c>
      <c r="K7" s="74">
        <v>3</v>
      </c>
      <c r="L7" s="39">
        <f t="shared" si="0"/>
        <v>6</v>
      </c>
      <c r="M7" s="70" t="s">
        <v>737</v>
      </c>
      <c r="N7" s="92">
        <v>2</v>
      </c>
      <c r="O7" s="92">
        <v>2</v>
      </c>
      <c r="P7" s="39">
        <f t="shared" si="1"/>
        <v>4</v>
      </c>
      <c r="Q7" s="72"/>
      <c r="R7" s="72"/>
      <c r="S7" s="72"/>
    </row>
    <row r="8" spans="1:19" ht="52.95" customHeight="1" x14ac:dyDescent="0.4">
      <c r="A8" s="2">
        <v>3</v>
      </c>
      <c r="B8" s="73" t="s">
        <v>17</v>
      </c>
      <c r="C8" s="78" t="s">
        <v>738</v>
      </c>
      <c r="D8" s="39" t="s">
        <v>436</v>
      </c>
      <c r="E8" s="39" t="s">
        <v>436</v>
      </c>
      <c r="F8" s="39">
        <v>4.0999999999999996</v>
      </c>
      <c r="G8" s="80" t="s">
        <v>678</v>
      </c>
      <c r="H8" s="94" t="s">
        <v>739</v>
      </c>
      <c r="I8" s="70" t="s">
        <v>740</v>
      </c>
      <c r="J8" s="74">
        <v>2</v>
      </c>
      <c r="K8" s="74">
        <v>2</v>
      </c>
      <c r="L8" s="39">
        <f t="shared" si="0"/>
        <v>4</v>
      </c>
      <c r="M8" s="70" t="s">
        <v>741</v>
      </c>
      <c r="N8" s="92">
        <v>2</v>
      </c>
      <c r="O8" s="92">
        <v>1</v>
      </c>
      <c r="P8" s="39">
        <f t="shared" si="1"/>
        <v>2</v>
      </c>
      <c r="Q8" s="72"/>
      <c r="R8" s="72"/>
      <c r="S8" s="72"/>
    </row>
    <row r="9" spans="1:19" ht="52.95" customHeight="1" x14ac:dyDescent="0.4">
      <c r="A9" s="2">
        <v>4</v>
      </c>
      <c r="B9" s="73" t="s">
        <v>17</v>
      </c>
      <c r="C9" s="78" t="s">
        <v>742</v>
      </c>
      <c r="D9" s="39" t="s">
        <v>436</v>
      </c>
      <c r="E9" s="39" t="s">
        <v>436</v>
      </c>
      <c r="F9" s="39">
        <v>4.2</v>
      </c>
      <c r="G9" s="80" t="s">
        <v>678</v>
      </c>
      <c r="H9" s="94" t="s">
        <v>743</v>
      </c>
      <c r="I9" s="70" t="s">
        <v>740</v>
      </c>
      <c r="J9" s="74">
        <v>2</v>
      </c>
      <c r="K9" s="74">
        <v>2</v>
      </c>
      <c r="L9" s="39">
        <f t="shared" si="0"/>
        <v>4</v>
      </c>
      <c r="M9" s="70" t="s">
        <v>744</v>
      </c>
      <c r="N9" s="92">
        <v>2</v>
      </c>
      <c r="O9" s="92">
        <v>1</v>
      </c>
      <c r="P9" s="39">
        <f t="shared" si="1"/>
        <v>2</v>
      </c>
      <c r="Q9" s="72"/>
      <c r="R9" s="72"/>
      <c r="S9" s="72"/>
    </row>
    <row r="10" spans="1:19" ht="52.95" customHeight="1" x14ac:dyDescent="0.4">
      <c r="A10" s="2">
        <v>5</v>
      </c>
      <c r="B10" s="73" t="s">
        <v>221</v>
      </c>
      <c r="C10" s="78" t="s">
        <v>745</v>
      </c>
      <c r="D10" s="39" t="s">
        <v>523</v>
      </c>
      <c r="E10" s="39" t="s">
        <v>746</v>
      </c>
      <c r="F10" s="39">
        <v>5.4</v>
      </c>
      <c r="G10" s="80" t="s">
        <v>711</v>
      </c>
      <c r="H10" s="94" t="s">
        <v>747</v>
      </c>
      <c r="I10" s="70" t="s">
        <v>748</v>
      </c>
      <c r="J10" s="74">
        <v>2</v>
      </c>
      <c r="K10" s="74">
        <v>2</v>
      </c>
      <c r="L10" s="39">
        <f t="shared" si="0"/>
        <v>4</v>
      </c>
      <c r="M10" s="70" t="s">
        <v>749</v>
      </c>
      <c r="N10" s="92">
        <v>1</v>
      </c>
      <c r="O10" s="92">
        <v>2</v>
      </c>
      <c r="P10" s="39">
        <f t="shared" si="1"/>
        <v>2</v>
      </c>
      <c r="Q10" s="72"/>
      <c r="R10" s="72"/>
      <c r="S10" s="72"/>
    </row>
    <row r="11" spans="1:19" ht="52.95" customHeight="1" x14ac:dyDescent="0.4">
      <c r="A11" s="2">
        <v>6</v>
      </c>
      <c r="B11" s="73" t="s">
        <v>221</v>
      </c>
      <c r="C11" s="78" t="s">
        <v>750</v>
      </c>
      <c r="D11" s="39" t="s">
        <v>523</v>
      </c>
      <c r="E11" s="39" t="s">
        <v>746</v>
      </c>
      <c r="F11" s="39">
        <v>5.5</v>
      </c>
      <c r="G11" s="80" t="s">
        <v>711</v>
      </c>
      <c r="H11" s="94" t="s">
        <v>751</v>
      </c>
      <c r="I11" s="70" t="s">
        <v>748</v>
      </c>
      <c r="J11" s="74">
        <v>2</v>
      </c>
      <c r="K11" s="74">
        <v>2</v>
      </c>
      <c r="L11" s="39">
        <f t="shared" si="0"/>
        <v>4</v>
      </c>
      <c r="M11" s="70" t="s">
        <v>749</v>
      </c>
      <c r="N11" s="92">
        <v>1</v>
      </c>
      <c r="O11" s="92">
        <v>2</v>
      </c>
      <c r="P11" s="39">
        <f t="shared" si="1"/>
        <v>2</v>
      </c>
      <c r="Q11" s="72"/>
      <c r="R11" s="72"/>
      <c r="S11" s="72"/>
    </row>
    <row r="12" spans="1:19" ht="52.95" customHeight="1" x14ac:dyDescent="0.4">
      <c r="A12" s="2">
        <v>7</v>
      </c>
      <c r="B12" s="73" t="s">
        <v>221</v>
      </c>
      <c r="C12" s="78" t="s">
        <v>752</v>
      </c>
      <c r="D12" s="39" t="s">
        <v>753</v>
      </c>
      <c r="E12" s="39" t="s">
        <v>436</v>
      </c>
      <c r="F12" s="39">
        <v>3.4</v>
      </c>
      <c r="G12" s="80" t="s">
        <v>686</v>
      </c>
      <c r="H12" s="94" t="s">
        <v>754</v>
      </c>
      <c r="I12" s="70" t="s">
        <v>755</v>
      </c>
      <c r="J12" s="74">
        <v>3</v>
      </c>
      <c r="K12" s="74">
        <v>2</v>
      </c>
      <c r="L12" s="39">
        <f t="shared" si="0"/>
        <v>6</v>
      </c>
      <c r="M12" s="70" t="s">
        <v>756</v>
      </c>
      <c r="N12" s="92">
        <v>2</v>
      </c>
      <c r="O12" s="92">
        <v>1</v>
      </c>
      <c r="P12" s="39">
        <f t="shared" si="1"/>
        <v>2</v>
      </c>
      <c r="Q12" s="72"/>
      <c r="R12" s="72"/>
      <c r="S12" s="72"/>
    </row>
    <row r="13" spans="1:19" ht="52.95" customHeight="1" x14ac:dyDescent="0.4">
      <c r="A13" s="2">
        <v>8</v>
      </c>
      <c r="B13" s="73" t="s">
        <v>221</v>
      </c>
      <c r="C13" s="78" t="s">
        <v>757</v>
      </c>
      <c r="D13" s="39" t="s">
        <v>523</v>
      </c>
      <c r="E13" s="39" t="s">
        <v>436</v>
      </c>
      <c r="F13" s="39">
        <v>7.1</v>
      </c>
      <c r="G13" s="80" t="s">
        <v>695</v>
      </c>
      <c r="H13" s="94" t="s">
        <v>758</v>
      </c>
      <c r="I13" s="70" t="s">
        <v>170</v>
      </c>
      <c r="J13" s="74">
        <v>3</v>
      </c>
      <c r="K13" s="74">
        <v>2</v>
      </c>
      <c r="L13" s="39">
        <f t="shared" si="0"/>
        <v>6</v>
      </c>
      <c r="M13" s="70" t="s">
        <v>759</v>
      </c>
      <c r="N13" s="92">
        <v>2</v>
      </c>
      <c r="O13" s="92">
        <v>1</v>
      </c>
      <c r="P13" s="39">
        <f t="shared" si="1"/>
        <v>2</v>
      </c>
      <c r="Q13" s="72"/>
      <c r="R13" s="72"/>
      <c r="S13" s="72"/>
    </row>
    <row r="14" spans="1:19" ht="52.95" customHeight="1" x14ac:dyDescent="0.4">
      <c r="A14" s="2">
        <v>9</v>
      </c>
      <c r="B14" s="73" t="s">
        <v>221</v>
      </c>
      <c r="C14" s="78" t="s">
        <v>760</v>
      </c>
      <c r="D14" s="39" t="s">
        <v>761</v>
      </c>
      <c r="E14" s="39" t="s">
        <v>436</v>
      </c>
      <c r="F14" s="39">
        <v>1.3</v>
      </c>
      <c r="G14" s="80" t="s">
        <v>669</v>
      </c>
      <c r="H14" s="94" t="s">
        <v>762</v>
      </c>
      <c r="I14" s="70" t="s">
        <v>763</v>
      </c>
      <c r="J14" s="74">
        <v>2</v>
      </c>
      <c r="K14" s="74">
        <v>3</v>
      </c>
      <c r="L14" s="39">
        <f t="shared" si="0"/>
        <v>6</v>
      </c>
      <c r="M14" s="70" t="s">
        <v>764</v>
      </c>
      <c r="N14" s="92">
        <v>1</v>
      </c>
      <c r="O14" s="92">
        <v>3</v>
      </c>
      <c r="P14" s="39">
        <f t="shared" si="1"/>
        <v>3</v>
      </c>
      <c r="Q14" s="72"/>
      <c r="R14" s="72"/>
      <c r="S14" s="72"/>
    </row>
    <row r="15" spans="1:19" ht="52.95" customHeight="1" x14ac:dyDescent="0.4">
      <c r="A15" s="2">
        <v>10</v>
      </c>
      <c r="B15" s="73" t="s">
        <v>221</v>
      </c>
      <c r="C15" s="78" t="s">
        <v>765</v>
      </c>
      <c r="D15" s="39" t="s">
        <v>523</v>
      </c>
      <c r="E15" s="39" t="s">
        <v>436</v>
      </c>
      <c r="F15" s="39">
        <v>3.4</v>
      </c>
      <c r="G15" s="80" t="s">
        <v>686</v>
      </c>
      <c r="H15" s="94" t="s">
        <v>766</v>
      </c>
      <c r="I15" s="70" t="s">
        <v>763</v>
      </c>
      <c r="J15" s="74">
        <v>2</v>
      </c>
      <c r="K15" s="74">
        <v>3</v>
      </c>
      <c r="L15" s="39">
        <f t="shared" si="0"/>
        <v>6</v>
      </c>
      <c r="M15" s="70" t="s">
        <v>767</v>
      </c>
      <c r="N15" s="92">
        <v>1</v>
      </c>
      <c r="O15" s="92">
        <v>2</v>
      </c>
      <c r="P15" s="39">
        <f t="shared" si="1"/>
        <v>2</v>
      </c>
      <c r="Q15" s="72"/>
      <c r="R15" s="72"/>
      <c r="S15" s="72"/>
    </row>
    <row r="16" spans="1:19" ht="52.95" customHeight="1" x14ac:dyDescent="0.4">
      <c r="A16" s="2">
        <v>11</v>
      </c>
      <c r="B16" s="73" t="s">
        <v>221</v>
      </c>
      <c r="C16" s="78" t="s">
        <v>768</v>
      </c>
      <c r="D16" s="39" t="s">
        <v>761</v>
      </c>
      <c r="E16" s="39" t="s">
        <v>436</v>
      </c>
      <c r="F16" s="39">
        <v>1.1000000000000001</v>
      </c>
      <c r="G16" s="80" t="s">
        <v>669</v>
      </c>
      <c r="H16" s="94" t="s">
        <v>769</v>
      </c>
      <c r="I16" s="70" t="s">
        <v>763</v>
      </c>
      <c r="J16" s="74">
        <v>2</v>
      </c>
      <c r="K16" s="74">
        <v>3</v>
      </c>
      <c r="L16" s="39">
        <f t="shared" si="0"/>
        <v>6</v>
      </c>
      <c r="M16" s="70" t="s">
        <v>770</v>
      </c>
      <c r="N16" s="92">
        <v>1</v>
      </c>
      <c r="O16" s="92">
        <v>3</v>
      </c>
      <c r="P16" s="39">
        <f t="shared" si="1"/>
        <v>3</v>
      </c>
      <c r="Q16" s="72"/>
      <c r="R16" s="72"/>
      <c r="S16" s="72"/>
    </row>
    <row r="17" spans="1:19" ht="52.95" customHeight="1" x14ac:dyDescent="0.4">
      <c r="A17" s="2">
        <v>12</v>
      </c>
      <c r="B17" s="73" t="s">
        <v>221</v>
      </c>
      <c r="C17" s="78" t="s">
        <v>771</v>
      </c>
      <c r="D17" s="39" t="s">
        <v>761</v>
      </c>
      <c r="E17" s="39" t="s">
        <v>436</v>
      </c>
      <c r="F17" s="39">
        <v>1.5</v>
      </c>
      <c r="G17" s="80" t="s">
        <v>669</v>
      </c>
      <c r="H17" s="94" t="s">
        <v>772</v>
      </c>
      <c r="I17" s="70" t="s">
        <v>763</v>
      </c>
      <c r="J17" s="74">
        <v>2</v>
      </c>
      <c r="K17" s="74">
        <v>3</v>
      </c>
      <c r="L17" s="39">
        <f t="shared" si="0"/>
        <v>6</v>
      </c>
      <c r="M17" s="70" t="s">
        <v>773</v>
      </c>
      <c r="N17" s="92">
        <v>1</v>
      </c>
      <c r="O17" s="92">
        <v>3</v>
      </c>
      <c r="P17" s="39">
        <f t="shared" si="1"/>
        <v>3</v>
      </c>
      <c r="Q17" s="72"/>
      <c r="R17" s="72"/>
      <c r="S17" s="72"/>
    </row>
    <row r="18" spans="1:19" ht="52.95" customHeight="1" x14ac:dyDescent="0.4">
      <c r="A18" s="2">
        <v>13</v>
      </c>
      <c r="B18" s="73" t="s">
        <v>221</v>
      </c>
      <c r="C18" s="78" t="s">
        <v>774</v>
      </c>
      <c r="D18" s="39" t="s">
        <v>761</v>
      </c>
      <c r="E18" s="39" t="s">
        <v>436</v>
      </c>
      <c r="F18" s="39">
        <v>1.2</v>
      </c>
      <c r="G18" s="79" t="s">
        <v>669</v>
      </c>
      <c r="H18" s="94" t="s">
        <v>775</v>
      </c>
      <c r="I18" s="70" t="s">
        <v>763</v>
      </c>
      <c r="J18" s="74">
        <v>2</v>
      </c>
      <c r="K18" s="74">
        <v>3</v>
      </c>
      <c r="L18" s="39">
        <f t="shared" si="0"/>
        <v>6</v>
      </c>
      <c r="M18" s="70" t="s">
        <v>776</v>
      </c>
      <c r="N18" s="92">
        <v>1</v>
      </c>
      <c r="O18" s="92">
        <v>2</v>
      </c>
      <c r="P18" s="39">
        <f t="shared" si="1"/>
        <v>2</v>
      </c>
      <c r="Q18" s="72"/>
      <c r="R18" s="72"/>
      <c r="S18" s="72"/>
    </row>
    <row r="19" spans="1:19" ht="52.95" customHeight="1" x14ac:dyDescent="0.4">
      <c r="A19" s="2">
        <v>14</v>
      </c>
      <c r="B19" s="73" t="s">
        <v>221</v>
      </c>
      <c r="C19" s="78" t="s">
        <v>777</v>
      </c>
      <c r="D19" s="39" t="s">
        <v>761</v>
      </c>
      <c r="E19" s="39" t="s">
        <v>436</v>
      </c>
      <c r="F19" s="2">
        <v>1.3</v>
      </c>
      <c r="G19" s="90" t="s">
        <v>669</v>
      </c>
      <c r="H19" s="94" t="s">
        <v>778</v>
      </c>
      <c r="I19" s="70" t="s">
        <v>763</v>
      </c>
      <c r="J19" s="74">
        <v>2</v>
      </c>
      <c r="K19" s="74">
        <v>3</v>
      </c>
      <c r="L19" s="39">
        <f t="shared" si="0"/>
        <v>6</v>
      </c>
      <c r="M19" s="70" t="s">
        <v>779</v>
      </c>
      <c r="N19" s="92">
        <v>2</v>
      </c>
      <c r="O19" s="92">
        <v>2</v>
      </c>
      <c r="P19" s="39">
        <f t="shared" si="1"/>
        <v>4</v>
      </c>
      <c r="Q19" s="72"/>
      <c r="R19" s="72"/>
      <c r="S19" s="72"/>
    </row>
    <row r="20" spans="1:19" ht="52.95" customHeight="1" x14ac:dyDescent="0.4">
      <c r="A20" s="2">
        <v>15</v>
      </c>
      <c r="B20" s="73" t="s">
        <v>221</v>
      </c>
      <c r="C20" s="78" t="s">
        <v>780</v>
      </c>
      <c r="D20" s="39" t="s">
        <v>761</v>
      </c>
      <c r="E20" s="39" t="s">
        <v>436</v>
      </c>
      <c r="F20" s="39">
        <v>1.4</v>
      </c>
      <c r="G20" s="79" t="s">
        <v>678</v>
      </c>
      <c r="H20" s="94" t="s">
        <v>781</v>
      </c>
      <c r="I20" s="93" t="s">
        <v>763</v>
      </c>
      <c r="J20" s="74">
        <v>2</v>
      </c>
      <c r="K20" s="74">
        <v>3</v>
      </c>
      <c r="L20" s="39">
        <f t="shared" si="0"/>
        <v>6</v>
      </c>
      <c r="M20" s="70" t="s">
        <v>782</v>
      </c>
      <c r="N20" s="92">
        <v>2</v>
      </c>
      <c r="O20" s="92">
        <v>2</v>
      </c>
      <c r="P20" s="39">
        <f t="shared" si="1"/>
        <v>4</v>
      </c>
      <c r="Q20" s="81"/>
      <c r="R20" s="72"/>
      <c r="S20" s="72"/>
    </row>
    <row r="21" spans="1:19" ht="52.95" customHeight="1" x14ac:dyDescent="0.4">
      <c r="A21" s="2">
        <v>16</v>
      </c>
      <c r="B21" s="73" t="s">
        <v>221</v>
      </c>
      <c r="C21" s="78" t="s">
        <v>783</v>
      </c>
      <c r="D21" s="39" t="s">
        <v>523</v>
      </c>
      <c r="E21" s="39" t="s">
        <v>436</v>
      </c>
      <c r="F21" s="39">
        <v>7.2</v>
      </c>
      <c r="G21" s="80" t="s">
        <v>695</v>
      </c>
      <c r="H21" s="94" t="s">
        <v>784</v>
      </c>
      <c r="I21" s="70" t="s">
        <v>785</v>
      </c>
      <c r="J21" s="74">
        <v>3</v>
      </c>
      <c r="K21" s="74">
        <v>1</v>
      </c>
      <c r="L21" s="39">
        <f t="shared" si="0"/>
        <v>3</v>
      </c>
      <c r="M21" s="70" t="s">
        <v>786</v>
      </c>
      <c r="N21" s="92">
        <v>2</v>
      </c>
      <c r="O21" s="92">
        <v>1</v>
      </c>
      <c r="P21" s="39">
        <f t="shared" si="1"/>
        <v>2</v>
      </c>
      <c r="Q21" s="72"/>
      <c r="R21" s="72"/>
      <c r="S21" s="72"/>
    </row>
    <row r="22" spans="1:19" ht="52.95" customHeight="1" x14ac:dyDescent="0.4">
      <c r="A22" s="2">
        <v>17</v>
      </c>
      <c r="B22" s="73" t="s">
        <v>221</v>
      </c>
      <c r="C22" s="78" t="s">
        <v>787</v>
      </c>
      <c r="D22" s="39" t="s">
        <v>523</v>
      </c>
      <c r="E22" s="39" t="s">
        <v>436</v>
      </c>
      <c r="F22" s="39">
        <v>3.4</v>
      </c>
      <c r="G22" s="79" t="s">
        <v>686</v>
      </c>
      <c r="H22" s="94" t="s">
        <v>766</v>
      </c>
      <c r="I22" s="70" t="s">
        <v>763</v>
      </c>
      <c r="J22" s="74">
        <v>2</v>
      </c>
      <c r="K22" s="74">
        <v>3</v>
      </c>
      <c r="L22" s="39">
        <f>J22*K22</f>
        <v>6</v>
      </c>
      <c r="M22" s="70" t="s">
        <v>767</v>
      </c>
      <c r="N22" s="92">
        <v>1</v>
      </c>
      <c r="O22" s="92">
        <v>2</v>
      </c>
      <c r="P22" s="39">
        <f>N22*O22</f>
        <v>2</v>
      </c>
      <c r="Q22" s="81"/>
      <c r="R22" s="72"/>
      <c r="S22" s="72"/>
    </row>
    <row r="23" spans="1:19" ht="52.95" customHeight="1" x14ac:dyDescent="0.4">
      <c r="A23" s="2">
        <v>18</v>
      </c>
      <c r="B23" s="73" t="s">
        <v>221</v>
      </c>
      <c r="C23" s="78" t="s">
        <v>788</v>
      </c>
      <c r="D23" s="39" t="s">
        <v>761</v>
      </c>
      <c r="E23" s="39" t="s">
        <v>436</v>
      </c>
      <c r="F23" s="39">
        <v>1.5</v>
      </c>
      <c r="G23" s="79" t="s">
        <v>669</v>
      </c>
      <c r="H23" s="94" t="s">
        <v>789</v>
      </c>
      <c r="I23" s="70" t="s">
        <v>763</v>
      </c>
      <c r="J23" s="74">
        <v>2</v>
      </c>
      <c r="K23" s="74">
        <v>3</v>
      </c>
      <c r="L23" s="39">
        <f t="shared" ref="L23:L29" si="2">J23*K23</f>
        <v>6</v>
      </c>
      <c r="M23" s="70" t="s">
        <v>773</v>
      </c>
      <c r="N23" s="92">
        <v>1</v>
      </c>
      <c r="O23" s="92">
        <v>3</v>
      </c>
      <c r="P23" s="39"/>
      <c r="Q23" s="81"/>
      <c r="R23" s="72"/>
      <c r="S23" s="72"/>
    </row>
    <row r="24" spans="1:19" ht="52.95" customHeight="1" x14ac:dyDescent="0.4">
      <c r="A24" s="2">
        <v>19</v>
      </c>
      <c r="B24" s="73" t="s">
        <v>221</v>
      </c>
      <c r="C24" s="78" t="s">
        <v>790</v>
      </c>
      <c r="D24" s="39" t="s">
        <v>791</v>
      </c>
      <c r="E24" s="39" t="s">
        <v>436</v>
      </c>
      <c r="F24" s="39">
        <v>1.3</v>
      </c>
      <c r="G24" s="79" t="s">
        <v>669</v>
      </c>
      <c r="H24" s="94" t="s">
        <v>762</v>
      </c>
      <c r="I24" s="70" t="s">
        <v>792</v>
      </c>
      <c r="J24" s="74">
        <v>2</v>
      </c>
      <c r="K24" s="74">
        <v>3</v>
      </c>
      <c r="L24" s="39">
        <f t="shared" si="2"/>
        <v>6</v>
      </c>
      <c r="M24" s="70" t="s">
        <v>793</v>
      </c>
      <c r="N24" s="92">
        <v>1</v>
      </c>
      <c r="O24" s="92">
        <v>3</v>
      </c>
      <c r="P24" s="39"/>
      <c r="Q24" s="81"/>
      <c r="R24" s="72"/>
      <c r="S24" s="72"/>
    </row>
    <row r="25" spans="1:19" ht="52.95" customHeight="1" x14ac:dyDescent="0.4">
      <c r="A25" s="2">
        <v>20</v>
      </c>
      <c r="B25" s="73" t="s">
        <v>221</v>
      </c>
      <c r="C25" s="78" t="s">
        <v>794</v>
      </c>
      <c r="D25" s="39" t="s">
        <v>791</v>
      </c>
      <c r="E25" s="39" t="s">
        <v>436</v>
      </c>
      <c r="F25" s="39">
        <v>1.2</v>
      </c>
      <c r="G25" s="79" t="s">
        <v>669</v>
      </c>
      <c r="H25" s="94" t="s">
        <v>795</v>
      </c>
      <c r="I25" s="70" t="s">
        <v>763</v>
      </c>
      <c r="J25" s="74">
        <v>2</v>
      </c>
      <c r="K25" s="74">
        <v>3</v>
      </c>
      <c r="L25" s="39">
        <f t="shared" si="2"/>
        <v>6</v>
      </c>
      <c r="M25" s="70" t="s">
        <v>776</v>
      </c>
      <c r="N25" s="92">
        <v>1</v>
      </c>
      <c r="O25" s="92">
        <v>3</v>
      </c>
      <c r="P25" s="39"/>
      <c r="Q25" s="81"/>
      <c r="R25" s="72"/>
      <c r="S25" s="72"/>
    </row>
    <row r="26" spans="1:19" ht="52.95" customHeight="1" x14ac:dyDescent="0.4">
      <c r="A26" s="2">
        <v>21</v>
      </c>
      <c r="B26" s="73" t="s">
        <v>221</v>
      </c>
      <c r="C26" s="78" t="s">
        <v>796</v>
      </c>
      <c r="D26" s="39" t="s">
        <v>523</v>
      </c>
      <c r="E26" s="39" t="s">
        <v>436</v>
      </c>
      <c r="F26" s="39">
        <v>7.5</v>
      </c>
      <c r="G26" s="79" t="s">
        <v>695</v>
      </c>
      <c r="H26" s="94" t="s">
        <v>797</v>
      </c>
      <c r="I26" s="70" t="s">
        <v>170</v>
      </c>
      <c r="J26" s="74">
        <v>2</v>
      </c>
      <c r="K26" s="74">
        <v>2</v>
      </c>
      <c r="L26" s="39">
        <f t="shared" si="2"/>
        <v>4</v>
      </c>
      <c r="M26" s="70" t="s">
        <v>759</v>
      </c>
      <c r="N26" s="92">
        <v>1</v>
      </c>
      <c r="O26" s="92">
        <v>2</v>
      </c>
      <c r="P26" s="39"/>
      <c r="Q26" s="81"/>
      <c r="R26" s="72"/>
      <c r="S26" s="72"/>
    </row>
    <row r="27" spans="1:19" ht="52.95" customHeight="1" x14ac:dyDescent="0.4">
      <c r="A27" s="2">
        <v>22</v>
      </c>
      <c r="B27" s="73" t="s">
        <v>221</v>
      </c>
      <c r="C27" s="78" t="s">
        <v>798</v>
      </c>
      <c r="D27" s="39" t="s">
        <v>799</v>
      </c>
      <c r="E27" s="39" t="s">
        <v>436</v>
      </c>
      <c r="F27" s="39">
        <v>1.4</v>
      </c>
      <c r="G27" s="79" t="s">
        <v>669</v>
      </c>
      <c r="H27" s="94" t="s">
        <v>800</v>
      </c>
      <c r="I27" s="70" t="s">
        <v>740</v>
      </c>
      <c r="J27" s="74">
        <v>2</v>
      </c>
      <c r="K27" s="74">
        <v>2</v>
      </c>
      <c r="L27" s="39">
        <f t="shared" si="2"/>
        <v>4</v>
      </c>
      <c r="M27" s="70" t="s">
        <v>737</v>
      </c>
      <c r="N27" s="92">
        <v>1</v>
      </c>
      <c r="O27" s="92">
        <v>2</v>
      </c>
      <c r="P27" s="39"/>
      <c r="Q27" s="81"/>
      <c r="R27" s="72"/>
      <c r="S27" s="72"/>
    </row>
    <row r="28" spans="1:19" ht="52.95" customHeight="1" x14ac:dyDescent="0.4">
      <c r="A28" s="2">
        <v>23</v>
      </c>
      <c r="B28" s="73" t="s">
        <v>221</v>
      </c>
      <c r="C28" s="78" t="s">
        <v>801</v>
      </c>
      <c r="D28" s="39" t="s">
        <v>799</v>
      </c>
      <c r="E28" s="39" t="s">
        <v>436</v>
      </c>
      <c r="F28" s="39">
        <v>1.3</v>
      </c>
      <c r="G28" s="79" t="s">
        <v>669</v>
      </c>
      <c r="H28" s="94" t="s">
        <v>802</v>
      </c>
      <c r="I28" s="70" t="s">
        <v>803</v>
      </c>
      <c r="J28" s="74">
        <v>2</v>
      </c>
      <c r="K28" s="74">
        <v>3</v>
      </c>
      <c r="L28" s="39">
        <f t="shared" si="2"/>
        <v>6</v>
      </c>
      <c r="M28" s="70" t="s">
        <v>804</v>
      </c>
      <c r="N28" s="92">
        <v>1</v>
      </c>
      <c r="O28" s="92">
        <v>3</v>
      </c>
      <c r="P28" s="39"/>
      <c r="Q28" s="81"/>
      <c r="R28" s="72"/>
      <c r="S28" s="72"/>
    </row>
    <row r="29" spans="1:19" ht="52.95" customHeight="1" x14ac:dyDescent="0.4">
      <c r="A29" s="2">
        <v>24</v>
      </c>
      <c r="B29" s="73" t="s">
        <v>221</v>
      </c>
      <c r="C29" s="78" t="s">
        <v>805</v>
      </c>
      <c r="D29" s="39" t="s">
        <v>799</v>
      </c>
      <c r="E29" s="39" t="s">
        <v>436</v>
      </c>
      <c r="F29" s="39">
        <v>3.4</v>
      </c>
      <c r="G29" s="79" t="s">
        <v>686</v>
      </c>
      <c r="H29" s="94" t="s">
        <v>806</v>
      </c>
      <c r="I29" s="70" t="s">
        <v>737</v>
      </c>
      <c r="J29" s="74">
        <v>3</v>
      </c>
      <c r="K29" s="74">
        <v>1</v>
      </c>
      <c r="L29" s="39">
        <f t="shared" si="2"/>
        <v>3</v>
      </c>
      <c r="M29" s="70" t="s">
        <v>767</v>
      </c>
      <c r="N29" s="92">
        <v>2</v>
      </c>
      <c r="O29" s="92">
        <v>1</v>
      </c>
      <c r="P29" s="39"/>
      <c r="Q29" s="81"/>
      <c r="R29" s="72"/>
      <c r="S29" s="72"/>
    </row>
    <row r="30" spans="1:19" ht="52.95" customHeight="1" x14ac:dyDescent="0.4">
      <c r="A30" s="2">
        <v>25</v>
      </c>
      <c r="B30" s="73" t="s">
        <v>222</v>
      </c>
      <c r="C30" s="78" t="s">
        <v>1644</v>
      </c>
      <c r="D30" s="39" t="s">
        <v>187</v>
      </c>
      <c r="E30" s="39" t="s">
        <v>271</v>
      </c>
      <c r="F30" s="39">
        <v>1.3</v>
      </c>
      <c r="G30" s="79" t="s">
        <v>48</v>
      </c>
      <c r="H30" s="56" t="s">
        <v>1645</v>
      </c>
      <c r="I30" s="49" t="s">
        <v>1646</v>
      </c>
      <c r="J30" s="39">
        <v>4</v>
      </c>
      <c r="K30" s="39">
        <v>4</v>
      </c>
      <c r="L30" s="39">
        <v>16</v>
      </c>
      <c r="M30" s="49" t="s">
        <v>1647</v>
      </c>
      <c r="N30" s="39">
        <v>2</v>
      </c>
      <c r="O30" s="39">
        <v>2</v>
      </c>
      <c r="P30" s="39">
        <v>4</v>
      </c>
      <c r="Q30" s="72" t="s">
        <v>174</v>
      </c>
      <c r="R30" s="72" t="s">
        <v>1639</v>
      </c>
      <c r="S30" s="72" t="s">
        <v>273</v>
      </c>
    </row>
    <row r="31" spans="1:19" ht="52.95" customHeight="1" x14ac:dyDescent="0.4">
      <c r="A31" s="2">
        <v>26</v>
      </c>
      <c r="B31" s="73" t="s">
        <v>222</v>
      </c>
      <c r="C31" s="78" t="s">
        <v>1611</v>
      </c>
      <c r="D31" s="39" t="s">
        <v>367</v>
      </c>
      <c r="E31" s="39" t="s">
        <v>271</v>
      </c>
      <c r="F31" s="39">
        <v>3.4</v>
      </c>
      <c r="G31" s="79" t="s">
        <v>368</v>
      </c>
      <c r="H31" s="56" t="s">
        <v>369</v>
      </c>
      <c r="I31" s="49" t="s">
        <v>1640</v>
      </c>
      <c r="J31" s="39">
        <v>2</v>
      </c>
      <c r="K31" s="39">
        <v>2</v>
      </c>
      <c r="L31" s="39">
        <v>4</v>
      </c>
      <c r="M31" s="49" t="s">
        <v>1641</v>
      </c>
      <c r="N31" s="39">
        <v>1</v>
      </c>
      <c r="O31" s="39">
        <v>1</v>
      </c>
      <c r="P31" s="39">
        <v>1</v>
      </c>
      <c r="Q31" s="72"/>
      <c r="R31" s="72"/>
      <c r="S31" s="72"/>
    </row>
    <row r="32" spans="1:19" ht="52.95" customHeight="1" x14ac:dyDescent="0.4">
      <c r="A32" s="2">
        <v>27</v>
      </c>
      <c r="B32" s="73" t="s">
        <v>197</v>
      </c>
      <c r="C32" s="78" t="s">
        <v>1648</v>
      </c>
      <c r="D32" s="39" t="s">
        <v>187</v>
      </c>
      <c r="E32" s="39" t="s">
        <v>271</v>
      </c>
      <c r="F32" s="39">
        <v>1.4</v>
      </c>
      <c r="G32" s="79" t="s">
        <v>49</v>
      </c>
      <c r="H32" s="56" t="s">
        <v>373</v>
      </c>
      <c r="I32" s="80" t="s">
        <v>374</v>
      </c>
      <c r="J32" s="39">
        <v>2</v>
      </c>
      <c r="K32" s="39">
        <v>2</v>
      </c>
      <c r="L32" s="39">
        <v>4</v>
      </c>
      <c r="M32" s="80" t="s">
        <v>375</v>
      </c>
      <c r="N32" s="39">
        <v>1</v>
      </c>
      <c r="O32" s="39">
        <v>1</v>
      </c>
      <c r="P32" s="39">
        <v>1</v>
      </c>
      <c r="Q32" s="72"/>
      <c r="R32" s="72"/>
      <c r="S32" s="72"/>
    </row>
    <row r="33" spans="1:19" ht="52.95" customHeight="1" x14ac:dyDescent="0.4">
      <c r="A33" s="2">
        <v>28</v>
      </c>
      <c r="B33" s="73" t="s">
        <v>197</v>
      </c>
      <c r="C33" s="78" t="s">
        <v>376</v>
      </c>
      <c r="D33" s="39" t="s">
        <v>377</v>
      </c>
      <c r="E33" s="39" t="s">
        <v>271</v>
      </c>
      <c r="F33" s="39">
        <v>1.4</v>
      </c>
      <c r="G33" s="79" t="s">
        <v>49</v>
      </c>
      <c r="H33" s="56" t="s">
        <v>378</v>
      </c>
      <c r="I33" s="49" t="s">
        <v>379</v>
      </c>
      <c r="J33" s="39">
        <v>2</v>
      </c>
      <c r="K33" s="39">
        <v>2</v>
      </c>
      <c r="L33" s="39">
        <v>4</v>
      </c>
      <c r="M33" s="80" t="s">
        <v>1643</v>
      </c>
      <c r="N33" s="39">
        <v>1</v>
      </c>
      <c r="O33" s="39">
        <v>1</v>
      </c>
      <c r="P33" s="39">
        <v>1</v>
      </c>
      <c r="Q33" s="72"/>
      <c r="R33" s="72"/>
      <c r="S33" s="72"/>
    </row>
    <row r="34" spans="1:19" ht="25.2" customHeight="1" x14ac:dyDescent="0.4">
      <c r="A34" s="474" t="s">
        <v>179</v>
      </c>
      <c r="B34" s="475"/>
      <c r="C34" s="476"/>
      <c r="D34" s="483" t="s">
        <v>180</v>
      </c>
      <c r="E34" s="484"/>
      <c r="F34" s="471"/>
      <c r="G34" s="472"/>
      <c r="H34" s="472"/>
      <c r="I34" s="472"/>
      <c r="J34" s="472"/>
      <c r="K34" s="472"/>
      <c r="L34" s="472"/>
      <c r="M34" s="473"/>
      <c r="N34" s="46" t="s">
        <v>181</v>
      </c>
      <c r="O34" s="47"/>
      <c r="P34" s="47"/>
      <c r="Q34" s="47"/>
      <c r="R34" s="47"/>
      <c r="S34" s="48"/>
    </row>
    <row r="35" spans="1:19" ht="25.2" customHeight="1" x14ac:dyDescent="0.4">
      <c r="A35" s="477"/>
      <c r="B35" s="478"/>
      <c r="C35" s="479"/>
      <c r="D35" s="483" t="s">
        <v>182</v>
      </c>
      <c r="E35" s="484"/>
      <c r="F35" s="471"/>
      <c r="G35" s="472"/>
      <c r="H35" s="472"/>
      <c r="I35" s="472"/>
      <c r="J35" s="472"/>
      <c r="K35" s="472"/>
      <c r="L35" s="472"/>
      <c r="M35" s="473"/>
      <c r="N35" s="46" t="s">
        <v>181</v>
      </c>
      <c r="O35" s="47"/>
      <c r="P35" s="47"/>
      <c r="Q35" s="47"/>
      <c r="R35" s="47"/>
      <c r="S35" s="48"/>
    </row>
    <row r="36" spans="1:19" ht="25.2" customHeight="1" x14ac:dyDescent="0.4">
      <c r="A36" s="477"/>
      <c r="B36" s="478"/>
      <c r="C36" s="479"/>
      <c r="D36" s="483" t="s">
        <v>124</v>
      </c>
      <c r="E36" s="484"/>
      <c r="F36" s="471"/>
      <c r="G36" s="472"/>
      <c r="H36" s="472"/>
      <c r="I36" s="472"/>
      <c r="J36" s="472"/>
      <c r="K36" s="472"/>
      <c r="L36" s="472"/>
      <c r="M36" s="473"/>
      <c r="N36" s="46" t="s">
        <v>181</v>
      </c>
      <c r="O36" s="47"/>
      <c r="P36" s="47"/>
      <c r="Q36" s="47"/>
      <c r="R36" s="47"/>
      <c r="S36" s="48"/>
    </row>
    <row r="37" spans="1:19" ht="25.2" customHeight="1" x14ac:dyDescent="0.4">
      <c r="A37" s="477"/>
      <c r="B37" s="478"/>
      <c r="C37" s="479"/>
      <c r="D37" s="483" t="s">
        <v>183</v>
      </c>
      <c r="E37" s="484"/>
      <c r="F37" s="471"/>
      <c r="G37" s="472"/>
      <c r="H37" s="472"/>
      <c r="I37" s="472"/>
      <c r="J37" s="472"/>
      <c r="K37" s="472"/>
      <c r="L37" s="472"/>
      <c r="M37" s="473"/>
      <c r="N37" s="46" t="s">
        <v>181</v>
      </c>
      <c r="O37" s="47"/>
      <c r="P37" s="47"/>
      <c r="Q37" s="47"/>
      <c r="R37" s="47"/>
      <c r="S37" s="48"/>
    </row>
    <row r="38" spans="1:19" ht="25.2" customHeight="1" x14ac:dyDescent="0.4">
      <c r="A38" s="480"/>
      <c r="B38" s="481"/>
      <c r="C38" s="482"/>
      <c r="D38" s="483" t="s">
        <v>184</v>
      </c>
      <c r="E38" s="484"/>
      <c r="F38" s="471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3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zoomScale="85" zoomScaleNormal="70" zoomScaleSheetLayoutView="85" workbookViewId="0">
      <selection activeCell="E23" sqref="E23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899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433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73" t="s">
        <v>17</v>
      </c>
      <c r="C6" s="78" t="s">
        <v>879</v>
      </c>
      <c r="D6" s="39" t="s">
        <v>449</v>
      </c>
      <c r="E6" s="39" t="s">
        <v>436</v>
      </c>
      <c r="F6" s="39">
        <v>1.3</v>
      </c>
      <c r="G6" s="79" t="s">
        <v>669</v>
      </c>
      <c r="H6" s="94" t="s">
        <v>670</v>
      </c>
      <c r="I6" s="49" t="s">
        <v>671</v>
      </c>
      <c r="J6" s="71">
        <v>2</v>
      </c>
      <c r="K6" s="71">
        <v>3</v>
      </c>
      <c r="L6" s="39">
        <f t="shared" ref="L6:L21" si="0">J6*K6</f>
        <v>6</v>
      </c>
      <c r="M6" s="80" t="s">
        <v>672</v>
      </c>
      <c r="N6" s="69">
        <v>1</v>
      </c>
      <c r="O6" s="69">
        <v>3</v>
      </c>
      <c r="P6" s="39">
        <f t="shared" ref="P6:P21" si="1">N6*O6</f>
        <v>3</v>
      </c>
      <c r="Q6" s="39" t="s">
        <v>262</v>
      </c>
      <c r="R6" s="39" t="s">
        <v>901</v>
      </c>
      <c r="S6" s="39" t="s">
        <v>263</v>
      </c>
    </row>
    <row r="7" spans="1:19" ht="52.95" customHeight="1" x14ac:dyDescent="0.4">
      <c r="A7" s="2">
        <v>2</v>
      </c>
      <c r="B7" s="73" t="s">
        <v>17</v>
      </c>
      <c r="C7" s="78" t="s">
        <v>880</v>
      </c>
      <c r="D7" s="39" t="s">
        <v>674</v>
      </c>
      <c r="E7" s="39" t="s">
        <v>436</v>
      </c>
      <c r="F7" s="39">
        <v>1.3</v>
      </c>
      <c r="G7" s="80" t="s">
        <v>669</v>
      </c>
      <c r="H7" s="94" t="s">
        <v>675</v>
      </c>
      <c r="I7" s="49" t="s">
        <v>671</v>
      </c>
      <c r="J7" s="71">
        <v>2</v>
      </c>
      <c r="K7" s="71">
        <v>3</v>
      </c>
      <c r="L7" s="39">
        <f t="shared" si="0"/>
        <v>6</v>
      </c>
      <c r="M7" s="80" t="s">
        <v>676</v>
      </c>
      <c r="N7" s="69">
        <v>2</v>
      </c>
      <c r="O7" s="69">
        <v>2</v>
      </c>
      <c r="P7" s="39">
        <f t="shared" si="1"/>
        <v>4</v>
      </c>
      <c r="Q7" s="72"/>
      <c r="R7" s="72"/>
      <c r="S7" s="72"/>
    </row>
    <row r="8" spans="1:19" ht="52.95" customHeight="1" x14ac:dyDescent="0.4">
      <c r="A8" s="2">
        <v>3</v>
      </c>
      <c r="B8" s="73" t="s">
        <v>17</v>
      </c>
      <c r="C8" s="78" t="s">
        <v>881</v>
      </c>
      <c r="D8" s="39" t="s">
        <v>436</v>
      </c>
      <c r="E8" s="39" t="s">
        <v>436</v>
      </c>
      <c r="F8" s="39">
        <v>4.0999999999999996</v>
      </c>
      <c r="G8" s="80" t="s">
        <v>678</v>
      </c>
      <c r="H8" s="94" t="s">
        <v>679</v>
      </c>
      <c r="I8" s="49" t="s">
        <v>680</v>
      </c>
      <c r="J8" s="74">
        <v>2</v>
      </c>
      <c r="K8" s="74">
        <v>2</v>
      </c>
      <c r="L8" s="39">
        <f t="shared" si="0"/>
        <v>4</v>
      </c>
      <c r="M8" s="80" t="s">
        <v>681</v>
      </c>
      <c r="N8" s="69">
        <v>2</v>
      </c>
      <c r="O8" s="69">
        <v>1</v>
      </c>
      <c r="P8" s="39">
        <f t="shared" si="1"/>
        <v>2</v>
      </c>
      <c r="Q8" s="72"/>
      <c r="R8" s="72"/>
      <c r="S8" s="72"/>
    </row>
    <row r="9" spans="1:19" ht="52.95" customHeight="1" x14ac:dyDescent="0.4">
      <c r="A9" s="2">
        <v>4</v>
      </c>
      <c r="B9" s="73" t="s">
        <v>17</v>
      </c>
      <c r="C9" s="78" t="s">
        <v>882</v>
      </c>
      <c r="D9" s="39" t="s">
        <v>436</v>
      </c>
      <c r="E9" s="39" t="s">
        <v>436</v>
      </c>
      <c r="F9" s="39">
        <v>4.2</v>
      </c>
      <c r="G9" s="80" t="s">
        <v>678</v>
      </c>
      <c r="H9" s="94" t="s">
        <v>683</v>
      </c>
      <c r="I9" s="49" t="s">
        <v>680</v>
      </c>
      <c r="J9" s="74">
        <v>2</v>
      </c>
      <c r="K9" s="74">
        <v>2</v>
      </c>
      <c r="L9" s="39">
        <f t="shared" si="0"/>
        <v>4</v>
      </c>
      <c r="M9" s="80" t="s">
        <v>684</v>
      </c>
      <c r="N9" s="69">
        <v>2</v>
      </c>
      <c r="O9" s="69">
        <v>1</v>
      </c>
      <c r="P9" s="39">
        <f t="shared" si="1"/>
        <v>2</v>
      </c>
      <c r="Q9" s="72"/>
      <c r="R9" s="72"/>
      <c r="S9" s="72"/>
    </row>
    <row r="10" spans="1:19" ht="52.95" customHeight="1" x14ac:dyDescent="0.4">
      <c r="A10" s="2">
        <v>5</v>
      </c>
      <c r="B10" s="73" t="s">
        <v>221</v>
      </c>
      <c r="C10" s="78" t="s">
        <v>883</v>
      </c>
      <c r="D10" s="39" t="s">
        <v>436</v>
      </c>
      <c r="E10" s="39" t="s">
        <v>436</v>
      </c>
      <c r="F10" s="39">
        <v>1.4</v>
      </c>
      <c r="G10" s="80" t="s">
        <v>669</v>
      </c>
      <c r="H10" s="94" t="s">
        <v>884</v>
      </c>
      <c r="I10" s="49" t="s">
        <v>688</v>
      </c>
      <c r="J10" s="74">
        <v>2</v>
      </c>
      <c r="K10" s="74">
        <v>2</v>
      </c>
      <c r="L10" s="39">
        <f t="shared" si="0"/>
        <v>4</v>
      </c>
      <c r="M10" s="80" t="s">
        <v>885</v>
      </c>
      <c r="N10" s="69">
        <v>2</v>
      </c>
      <c r="O10" s="69">
        <v>1</v>
      </c>
      <c r="P10" s="39">
        <f t="shared" si="1"/>
        <v>2</v>
      </c>
      <c r="Q10" s="72"/>
      <c r="R10" s="72"/>
      <c r="S10" s="72"/>
    </row>
    <row r="11" spans="1:19" ht="52.95" customHeight="1" x14ac:dyDescent="0.4">
      <c r="A11" s="2">
        <v>6</v>
      </c>
      <c r="B11" s="73" t="s">
        <v>221</v>
      </c>
      <c r="C11" s="78" t="s">
        <v>886</v>
      </c>
      <c r="D11" s="39" t="s">
        <v>523</v>
      </c>
      <c r="E11" s="39" t="s">
        <v>436</v>
      </c>
      <c r="F11" s="39">
        <v>3.4</v>
      </c>
      <c r="G11" s="80" t="s">
        <v>686</v>
      </c>
      <c r="H11" s="94" t="s">
        <v>687</v>
      </c>
      <c r="I11" s="49" t="s">
        <v>688</v>
      </c>
      <c r="J11" s="74">
        <v>3</v>
      </c>
      <c r="K11" s="74">
        <v>1</v>
      </c>
      <c r="L11" s="39">
        <f t="shared" si="0"/>
        <v>3</v>
      </c>
      <c r="M11" s="80" t="s">
        <v>689</v>
      </c>
      <c r="N11" s="69">
        <v>1</v>
      </c>
      <c r="O11" s="69">
        <v>2</v>
      </c>
      <c r="P11" s="39">
        <f t="shared" si="1"/>
        <v>2</v>
      </c>
      <c r="Q11" s="72"/>
      <c r="R11" s="72"/>
      <c r="S11" s="72"/>
    </row>
    <row r="12" spans="1:19" ht="52.95" customHeight="1" x14ac:dyDescent="0.4">
      <c r="A12" s="2">
        <v>7</v>
      </c>
      <c r="B12" s="73" t="s">
        <v>221</v>
      </c>
      <c r="C12" s="78" t="s">
        <v>887</v>
      </c>
      <c r="D12" s="39" t="s">
        <v>691</v>
      </c>
      <c r="E12" s="39" t="s">
        <v>436</v>
      </c>
      <c r="F12" s="39">
        <v>1.3</v>
      </c>
      <c r="G12" s="80" t="s">
        <v>669</v>
      </c>
      <c r="H12" s="94" t="s">
        <v>692</v>
      </c>
      <c r="I12" s="49" t="s">
        <v>688</v>
      </c>
      <c r="J12" s="74">
        <v>2</v>
      </c>
      <c r="K12" s="74">
        <v>3</v>
      </c>
      <c r="L12" s="39">
        <f t="shared" si="0"/>
        <v>6</v>
      </c>
      <c r="M12" s="80" t="s">
        <v>693</v>
      </c>
      <c r="N12" s="69">
        <v>2</v>
      </c>
      <c r="O12" s="69">
        <v>1</v>
      </c>
      <c r="P12" s="39">
        <f t="shared" si="1"/>
        <v>2</v>
      </c>
      <c r="Q12" s="72"/>
      <c r="R12" s="72"/>
      <c r="S12" s="72"/>
    </row>
    <row r="13" spans="1:19" ht="52.95" customHeight="1" x14ac:dyDescent="0.4">
      <c r="A13" s="2">
        <v>8</v>
      </c>
      <c r="B13" s="73" t="s">
        <v>221</v>
      </c>
      <c r="C13" s="78" t="s">
        <v>888</v>
      </c>
      <c r="D13" s="39" t="s">
        <v>523</v>
      </c>
      <c r="E13" s="39" t="s">
        <v>436</v>
      </c>
      <c r="F13" s="39">
        <v>7.3</v>
      </c>
      <c r="G13" s="80" t="s">
        <v>695</v>
      </c>
      <c r="H13" s="94" t="s">
        <v>696</v>
      </c>
      <c r="I13" s="49" t="s">
        <v>688</v>
      </c>
      <c r="J13" s="74">
        <v>3</v>
      </c>
      <c r="K13" s="74">
        <v>1</v>
      </c>
      <c r="L13" s="39">
        <f t="shared" si="0"/>
        <v>3</v>
      </c>
      <c r="M13" s="80" t="s">
        <v>697</v>
      </c>
      <c r="N13" s="69">
        <v>2</v>
      </c>
      <c r="O13" s="69">
        <v>1</v>
      </c>
      <c r="P13" s="39">
        <f t="shared" si="1"/>
        <v>2</v>
      </c>
      <c r="Q13" s="72"/>
      <c r="R13" s="72"/>
      <c r="S13" s="72"/>
    </row>
    <row r="14" spans="1:19" ht="52.95" customHeight="1" x14ac:dyDescent="0.4">
      <c r="A14" s="2">
        <v>9</v>
      </c>
      <c r="B14" s="73" t="s">
        <v>221</v>
      </c>
      <c r="C14" s="78" t="s">
        <v>889</v>
      </c>
      <c r="D14" s="39" t="s">
        <v>707</v>
      </c>
      <c r="E14" s="39" t="s">
        <v>436</v>
      </c>
      <c r="F14" s="39">
        <v>1.1000000000000001</v>
      </c>
      <c r="G14" s="80" t="s">
        <v>669</v>
      </c>
      <c r="H14" s="94" t="s">
        <v>890</v>
      </c>
      <c r="I14" s="49" t="s">
        <v>688</v>
      </c>
      <c r="J14" s="74">
        <v>3</v>
      </c>
      <c r="K14" s="74">
        <v>1</v>
      </c>
      <c r="L14" s="39">
        <f t="shared" si="0"/>
        <v>3</v>
      </c>
      <c r="M14" s="80" t="s">
        <v>709</v>
      </c>
      <c r="N14" s="69">
        <v>2</v>
      </c>
      <c r="O14" s="69">
        <v>1</v>
      </c>
      <c r="P14" s="39">
        <f t="shared" si="1"/>
        <v>2</v>
      </c>
      <c r="Q14" s="72"/>
      <c r="R14" s="72"/>
      <c r="S14" s="72"/>
    </row>
    <row r="15" spans="1:19" ht="52.95" customHeight="1" x14ac:dyDescent="0.4">
      <c r="A15" s="2">
        <v>10</v>
      </c>
      <c r="B15" s="73" t="s">
        <v>221</v>
      </c>
      <c r="C15" s="78" t="s">
        <v>891</v>
      </c>
      <c r="D15" s="39" t="s">
        <v>707</v>
      </c>
      <c r="E15" s="39" t="s">
        <v>436</v>
      </c>
      <c r="F15" s="39">
        <v>5.5</v>
      </c>
      <c r="G15" s="80" t="s">
        <v>711</v>
      </c>
      <c r="H15" s="94" t="s">
        <v>712</v>
      </c>
      <c r="I15" s="49" t="s">
        <v>713</v>
      </c>
      <c r="J15" s="76">
        <v>3</v>
      </c>
      <c r="K15" s="76">
        <v>1</v>
      </c>
      <c r="L15" s="39">
        <f t="shared" si="0"/>
        <v>3</v>
      </c>
      <c r="M15" s="80" t="s">
        <v>714</v>
      </c>
      <c r="N15" s="75">
        <v>2</v>
      </c>
      <c r="O15" s="75">
        <v>1</v>
      </c>
      <c r="P15" s="39">
        <f t="shared" si="1"/>
        <v>2</v>
      </c>
      <c r="Q15" s="72"/>
      <c r="R15" s="72"/>
      <c r="S15" s="72"/>
    </row>
    <row r="16" spans="1:19" ht="52.95" customHeight="1" x14ac:dyDescent="0.4">
      <c r="A16" s="2">
        <v>11</v>
      </c>
      <c r="B16" s="73" t="s">
        <v>221</v>
      </c>
      <c r="C16" s="78" t="s">
        <v>892</v>
      </c>
      <c r="D16" s="39" t="s">
        <v>702</v>
      </c>
      <c r="E16" s="39" t="s">
        <v>436</v>
      </c>
      <c r="F16" s="39">
        <v>1.3</v>
      </c>
      <c r="G16" s="80" t="s">
        <v>669</v>
      </c>
      <c r="H16" s="94" t="s">
        <v>703</v>
      </c>
      <c r="I16" s="49" t="s">
        <v>704</v>
      </c>
      <c r="J16" s="76">
        <v>2</v>
      </c>
      <c r="K16" s="76">
        <v>2</v>
      </c>
      <c r="L16" s="39">
        <f t="shared" si="0"/>
        <v>4</v>
      </c>
      <c r="M16" s="80" t="s">
        <v>705</v>
      </c>
      <c r="N16" s="75">
        <v>1</v>
      </c>
      <c r="O16" s="75">
        <v>2</v>
      </c>
      <c r="P16" s="39">
        <f t="shared" si="1"/>
        <v>2</v>
      </c>
      <c r="Q16" s="72"/>
      <c r="R16" s="72"/>
      <c r="S16" s="72"/>
    </row>
    <row r="17" spans="1:19" ht="52.95" customHeight="1" x14ac:dyDescent="0.4">
      <c r="A17" s="2">
        <v>12</v>
      </c>
      <c r="B17" s="73" t="s">
        <v>221</v>
      </c>
      <c r="C17" s="78" t="s">
        <v>893</v>
      </c>
      <c r="D17" s="39" t="s">
        <v>523</v>
      </c>
      <c r="E17" s="39" t="s">
        <v>894</v>
      </c>
      <c r="F17" s="39">
        <v>5.4</v>
      </c>
      <c r="G17" s="80" t="s">
        <v>711</v>
      </c>
      <c r="H17" s="94" t="s">
        <v>895</v>
      </c>
      <c r="I17" s="49" t="s">
        <v>896</v>
      </c>
      <c r="J17" s="76">
        <v>3</v>
      </c>
      <c r="K17" s="76">
        <v>1</v>
      </c>
      <c r="L17" s="39">
        <f t="shared" si="0"/>
        <v>3</v>
      </c>
      <c r="M17" s="80" t="s">
        <v>897</v>
      </c>
      <c r="N17" s="75">
        <v>2</v>
      </c>
      <c r="O17" s="75">
        <v>1</v>
      </c>
      <c r="P17" s="39">
        <f t="shared" si="1"/>
        <v>2</v>
      </c>
      <c r="Q17" s="72"/>
      <c r="R17" s="72"/>
      <c r="S17" s="72"/>
    </row>
    <row r="18" spans="1:19" ht="52.95" customHeight="1" x14ac:dyDescent="0.4">
      <c r="A18" s="2">
        <v>13</v>
      </c>
      <c r="B18" s="73" t="s">
        <v>221</v>
      </c>
      <c r="C18" s="78" t="s">
        <v>720</v>
      </c>
      <c r="D18" s="39" t="s">
        <v>523</v>
      </c>
      <c r="E18" s="39" t="s">
        <v>436</v>
      </c>
      <c r="F18" s="39">
        <v>3.4</v>
      </c>
      <c r="G18" s="79" t="s">
        <v>686</v>
      </c>
      <c r="H18" s="94" t="s">
        <v>721</v>
      </c>
      <c r="I18" s="49" t="s">
        <v>688</v>
      </c>
      <c r="J18" s="76">
        <v>3</v>
      </c>
      <c r="K18" s="76">
        <v>1</v>
      </c>
      <c r="L18" s="39">
        <f t="shared" si="0"/>
        <v>3</v>
      </c>
      <c r="M18" s="79" t="s">
        <v>722</v>
      </c>
      <c r="N18" s="75">
        <v>2</v>
      </c>
      <c r="O18" s="75">
        <v>1</v>
      </c>
      <c r="P18" s="39">
        <f t="shared" si="1"/>
        <v>2</v>
      </c>
      <c r="Q18" s="72"/>
      <c r="R18" s="72"/>
      <c r="S18" s="72"/>
    </row>
    <row r="19" spans="1:19" ht="52.95" customHeight="1" x14ac:dyDescent="0.4">
      <c r="A19" s="2">
        <v>14</v>
      </c>
      <c r="B19" s="73" t="s">
        <v>221</v>
      </c>
      <c r="C19" s="78" t="s">
        <v>723</v>
      </c>
      <c r="D19" s="39" t="s">
        <v>523</v>
      </c>
      <c r="E19" s="39" t="s">
        <v>436</v>
      </c>
      <c r="F19" s="2">
        <v>3.2</v>
      </c>
      <c r="G19" s="90" t="s">
        <v>686</v>
      </c>
      <c r="H19" s="94" t="s">
        <v>724</v>
      </c>
      <c r="I19" s="91" t="s">
        <v>688</v>
      </c>
      <c r="J19" s="76">
        <v>3</v>
      </c>
      <c r="K19" s="76">
        <v>1</v>
      </c>
      <c r="L19" s="39">
        <f t="shared" si="0"/>
        <v>3</v>
      </c>
      <c r="M19" s="79" t="s">
        <v>725</v>
      </c>
      <c r="N19" s="75">
        <v>2</v>
      </c>
      <c r="O19" s="75">
        <v>1</v>
      </c>
      <c r="P19" s="39">
        <f t="shared" si="1"/>
        <v>2</v>
      </c>
      <c r="Q19" s="72"/>
      <c r="R19" s="72"/>
      <c r="S19" s="72"/>
    </row>
    <row r="20" spans="1:19" ht="52.95" customHeight="1" x14ac:dyDescent="0.4">
      <c r="A20" s="2">
        <v>15</v>
      </c>
      <c r="B20" s="73" t="s">
        <v>221</v>
      </c>
      <c r="C20" s="78" t="s">
        <v>726</v>
      </c>
      <c r="D20" s="39" t="s">
        <v>436</v>
      </c>
      <c r="E20" s="39" t="s">
        <v>878</v>
      </c>
      <c r="F20" s="39">
        <v>3.3</v>
      </c>
      <c r="G20" s="79" t="s">
        <v>686</v>
      </c>
      <c r="H20" s="94" t="s">
        <v>727</v>
      </c>
      <c r="I20" s="49" t="s">
        <v>728</v>
      </c>
      <c r="J20" s="76">
        <v>3</v>
      </c>
      <c r="K20" s="76">
        <v>1</v>
      </c>
      <c r="L20" s="39">
        <f t="shared" si="0"/>
        <v>3</v>
      </c>
      <c r="M20" s="79" t="s">
        <v>729</v>
      </c>
      <c r="N20" s="75">
        <v>2</v>
      </c>
      <c r="O20" s="75">
        <v>1</v>
      </c>
      <c r="P20" s="39">
        <f t="shared" si="1"/>
        <v>2</v>
      </c>
      <c r="Q20" s="81"/>
      <c r="R20" s="72"/>
      <c r="S20" s="72"/>
    </row>
    <row r="21" spans="1:19" ht="52.95" customHeight="1" x14ac:dyDescent="0.4">
      <c r="A21" s="2">
        <v>16</v>
      </c>
      <c r="B21" s="73" t="s">
        <v>221</v>
      </c>
      <c r="C21" s="78" t="s">
        <v>730</v>
      </c>
      <c r="D21" s="39" t="s">
        <v>436</v>
      </c>
      <c r="E21" s="39" t="s">
        <v>436</v>
      </c>
      <c r="F21" s="39">
        <v>1.5</v>
      </c>
      <c r="G21" s="80" t="s">
        <v>669</v>
      </c>
      <c r="H21" s="94" t="s">
        <v>731</v>
      </c>
      <c r="I21" s="49" t="s">
        <v>688</v>
      </c>
      <c r="J21" s="76">
        <v>2</v>
      </c>
      <c r="K21" s="76">
        <v>2</v>
      </c>
      <c r="L21" s="39">
        <f t="shared" si="0"/>
        <v>4</v>
      </c>
      <c r="M21" s="80" t="s">
        <v>732</v>
      </c>
      <c r="N21" s="75">
        <v>2</v>
      </c>
      <c r="O21" s="75">
        <v>1</v>
      </c>
      <c r="P21" s="39">
        <f t="shared" si="1"/>
        <v>2</v>
      </c>
      <c r="Q21" s="72"/>
      <c r="R21" s="72"/>
      <c r="S21" s="72"/>
    </row>
    <row r="22" spans="1:19" ht="52.95" customHeight="1" x14ac:dyDescent="0.4">
      <c r="A22" s="2">
        <v>17</v>
      </c>
      <c r="B22" s="73" t="s">
        <v>222</v>
      </c>
      <c r="C22" s="78" t="s">
        <v>1635</v>
      </c>
      <c r="D22" s="39" t="s">
        <v>187</v>
      </c>
      <c r="E22" s="39" t="s">
        <v>271</v>
      </c>
      <c r="F22" s="39">
        <v>1.3</v>
      </c>
      <c r="G22" s="79" t="s">
        <v>48</v>
      </c>
      <c r="H22" s="56" t="s">
        <v>1636</v>
      </c>
      <c r="I22" s="49" t="s">
        <v>1637</v>
      </c>
      <c r="J22" s="39">
        <v>4</v>
      </c>
      <c r="K22" s="39">
        <v>4</v>
      </c>
      <c r="L22" s="39">
        <v>16</v>
      </c>
      <c r="M22" s="49" t="s">
        <v>1638</v>
      </c>
      <c r="N22" s="39">
        <v>2</v>
      </c>
      <c r="O22" s="39">
        <v>2</v>
      </c>
      <c r="P22" s="39">
        <v>4</v>
      </c>
      <c r="Q22" s="72" t="s">
        <v>174</v>
      </c>
      <c r="R22" s="72" t="s">
        <v>1639</v>
      </c>
      <c r="S22" s="72" t="s">
        <v>273</v>
      </c>
    </row>
    <row r="23" spans="1:19" ht="52.95" customHeight="1" x14ac:dyDescent="0.4">
      <c r="A23" s="2">
        <v>18</v>
      </c>
      <c r="B23" s="73" t="s">
        <v>222</v>
      </c>
      <c r="C23" s="78" t="s">
        <v>1611</v>
      </c>
      <c r="D23" s="39" t="s">
        <v>367</v>
      </c>
      <c r="E23" s="39" t="s">
        <v>271</v>
      </c>
      <c r="F23" s="39">
        <v>3.4</v>
      </c>
      <c r="G23" s="79" t="s">
        <v>368</v>
      </c>
      <c r="H23" s="56" t="s">
        <v>369</v>
      </c>
      <c r="I23" s="49" t="s">
        <v>1640</v>
      </c>
      <c r="J23" s="39">
        <v>2</v>
      </c>
      <c r="K23" s="39">
        <v>2</v>
      </c>
      <c r="L23" s="39">
        <v>4</v>
      </c>
      <c r="M23" s="49" t="s">
        <v>1641</v>
      </c>
      <c r="N23" s="39">
        <v>1</v>
      </c>
      <c r="O23" s="39">
        <v>1</v>
      </c>
      <c r="P23" s="39">
        <v>1</v>
      </c>
      <c r="Q23" s="72"/>
      <c r="R23" s="72"/>
      <c r="S23" s="72"/>
    </row>
    <row r="24" spans="1:19" ht="52.95" customHeight="1" x14ac:dyDescent="0.4">
      <c r="A24" s="2">
        <v>19</v>
      </c>
      <c r="B24" s="73" t="s">
        <v>197</v>
      </c>
      <c r="C24" s="78" t="s">
        <v>1642</v>
      </c>
      <c r="D24" s="39" t="s">
        <v>187</v>
      </c>
      <c r="E24" s="39" t="s">
        <v>271</v>
      </c>
      <c r="F24" s="39">
        <v>1.4</v>
      </c>
      <c r="G24" s="79" t="s">
        <v>49</v>
      </c>
      <c r="H24" s="56" t="s">
        <v>373</v>
      </c>
      <c r="I24" s="80" t="s">
        <v>374</v>
      </c>
      <c r="J24" s="39">
        <v>2</v>
      </c>
      <c r="K24" s="39">
        <v>2</v>
      </c>
      <c r="L24" s="39">
        <v>4</v>
      </c>
      <c r="M24" s="80" t="s">
        <v>375</v>
      </c>
      <c r="N24" s="39">
        <v>1</v>
      </c>
      <c r="O24" s="39">
        <v>1</v>
      </c>
      <c r="P24" s="39">
        <v>1</v>
      </c>
      <c r="Q24" s="72"/>
      <c r="R24" s="72"/>
      <c r="S24" s="72"/>
    </row>
    <row r="25" spans="1:19" ht="52.95" customHeight="1" x14ac:dyDescent="0.4">
      <c r="A25" s="2">
        <v>20</v>
      </c>
      <c r="B25" s="73" t="s">
        <v>197</v>
      </c>
      <c r="C25" s="78" t="s">
        <v>376</v>
      </c>
      <c r="D25" s="39" t="s">
        <v>377</v>
      </c>
      <c r="E25" s="39" t="s">
        <v>271</v>
      </c>
      <c r="F25" s="39">
        <v>1.4</v>
      </c>
      <c r="G25" s="79" t="s">
        <v>49</v>
      </c>
      <c r="H25" s="56" t="s">
        <v>378</v>
      </c>
      <c r="I25" s="49" t="s">
        <v>379</v>
      </c>
      <c r="J25" s="39">
        <v>2</v>
      </c>
      <c r="K25" s="39">
        <v>2</v>
      </c>
      <c r="L25" s="39">
        <v>4</v>
      </c>
      <c r="M25" s="80" t="s">
        <v>1643</v>
      </c>
      <c r="N25" s="39">
        <v>1</v>
      </c>
      <c r="O25" s="39">
        <v>1</v>
      </c>
      <c r="P25" s="39">
        <v>1</v>
      </c>
      <c r="Q25" s="72"/>
      <c r="R25" s="72"/>
      <c r="S25" s="72"/>
    </row>
    <row r="26" spans="1:19" ht="25.2" customHeight="1" x14ac:dyDescent="0.4">
      <c r="A26" s="474" t="s">
        <v>179</v>
      </c>
      <c r="B26" s="475"/>
      <c r="C26" s="476"/>
      <c r="D26" s="483" t="s">
        <v>180</v>
      </c>
      <c r="E26" s="484"/>
      <c r="F26" s="471"/>
      <c r="G26" s="472"/>
      <c r="H26" s="472"/>
      <c r="I26" s="472"/>
      <c r="J26" s="472"/>
      <c r="K26" s="472"/>
      <c r="L26" s="472"/>
      <c r="M26" s="473"/>
      <c r="N26" s="46" t="s">
        <v>181</v>
      </c>
      <c r="O26" s="47"/>
      <c r="P26" s="47"/>
      <c r="Q26" s="47"/>
      <c r="R26" s="47"/>
      <c r="S26" s="48"/>
    </row>
    <row r="27" spans="1:19" ht="25.2" customHeight="1" x14ac:dyDescent="0.4">
      <c r="A27" s="477"/>
      <c r="B27" s="478"/>
      <c r="C27" s="479"/>
      <c r="D27" s="483" t="s">
        <v>182</v>
      </c>
      <c r="E27" s="484"/>
      <c r="F27" s="471"/>
      <c r="G27" s="472"/>
      <c r="H27" s="472"/>
      <c r="I27" s="472"/>
      <c r="J27" s="472"/>
      <c r="K27" s="472"/>
      <c r="L27" s="472"/>
      <c r="M27" s="473"/>
      <c r="N27" s="46" t="s">
        <v>181</v>
      </c>
      <c r="O27" s="47"/>
      <c r="P27" s="47"/>
      <c r="Q27" s="47"/>
      <c r="R27" s="47"/>
      <c r="S27" s="48"/>
    </row>
    <row r="28" spans="1:19" ht="25.2" customHeight="1" x14ac:dyDescent="0.4">
      <c r="A28" s="477"/>
      <c r="B28" s="478"/>
      <c r="C28" s="479"/>
      <c r="D28" s="483" t="s">
        <v>124</v>
      </c>
      <c r="E28" s="484"/>
      <c r="F28" s="471"/>
      <c r="G28" s="472"/>
      <c r="H28" s="472"/>
      <c r="I28" s="472"/>
      <c r="J28" s="472"/>
      <c r="K28" s="472"/>
      <c r="L28" s="472"/>
      <c r="M28" s="473"/>
      <c r="N28" s="46" t="s">
        <v>181</v>
      </c>
      <c r="O28" s="47"/>
      <c r="P28" s="47"/>
      <c r="Q28" s="47"/>
      <c r="R28" s="47"/>
      <c r="S28" s="48"/>
    </row>
    <row r="29" spans="1:19" ht="25.2" customHeight="1" x14ac:dyDescent="0.4">
      <c r="A29" s="477"/>
      <c r="B29" s="478"/>
      <c r="C29" s="479"/>
      <c r="D29" s="483" t="s">
        <v>183</v>
      </c>
      <c r="E29" s="484"/>
      <c r="F29" s="471"/>
      <c r="G29" s="472"/>
      <c r="H29" s="472"/>
      <c r="I29" s="472"/>
      <c r="J29" s="472"/>
      <c r="K29" s="472"/>
      <c r="L29" s="472"/>
      <c r="M29" s="473"/>
      <c r="N29" s="46" t="s">
        <v>181</v>
      </c>
      <c r="O29" s="47"/>
      <c r="P29" s="47"/>
      <c r="Q29" s="47"/>
      <c r="R29" s="47"/>
      <c r="S29" s="48"/>
    </row>
    <row r="30" spans="1:19" ht="25.2" customHeight="1" x14ac:dyDescent="0.4">
      <c r="A30" s="480"/>
      <c r="B30" s="481"/>
      <c r="C30" s="482"/>
      <c r="D30" s="483" t="s">
        <v>184</v>
      </c>
      <c r="E30" s="484"/>
      <c r="F30" s="471"/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2"/>
      <c r="S30" s="473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topLeftCell="B1" zoomScale="85" zoomScaleNormal="70" zoomScaleSheetLayoutView="85" workbookViewId="0">
      <selection activeCell="E16" sqref="E16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902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433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73" t="s">
        <v>17</v>
      </c>
      <c r="C6" s="78" t="s">
        <v>807</v>
      </c>
      <c r="D6" s="39" t="s">
        <v>449</v>
      </c>
      <c r="E6" s="39" t="s">
        <v>271</v>
      </c>
      <c r="F6" s="39">
        <v>1.3</v>
      </c>
      <c r="G6" s="79" t="s">
        <v>669</v>
      </c>
      <c r="H6" s="95" t="s">
        <v>808</v>
      </c>
      <c r="I6" s="49" t="s">
        <v>671</v>
      </c>
      <c r="J6" s="71">
        <v>2</v>
      </c>
      <c r="K6" s="71">
        <v>3</v>
      </c>
      <c r="L6" s="39">
        <f t="shared" ref="L6:L21" si="0">J6*K6</f>
        <v>6</v>
      </c>
      <c r="M6" s="80" t="s">
        <v>672</v>
      </c>
      <c r="N6" s="69">
        <v>1</v>
      </c>
      <c r="O6" s="69">
        <v>3</v>
      </c>
      <c r="P6" s="39">
        <f t="shared" ref="P6:P21" si="1">N6*O6</f>
        <v>3</v>
      </c>
      <c r="Q6" s="39" t="s">
        <v>262</v>
      </c>
      <c r="R6" s="39" t="s">
        <v>901</v>
      </c>
      <c r="S6" s="39" t="s">
        <v>263</v>
      </c>
    </row>
    <row r="7" spans="1:19" ht="52.95" customHeight="1" x14ac:dyDescent="0.4">
      <c r="A7" s="2">
        <v>2</v>
      </c>
      <c r="B7" s="73" t="s">
        <v>17</v>
      </c>
      <c r="C7" s="78" t="s">
        <v>809</v>
      </c>
      <c r="D7" s="39" t="s">
        <v>674</v>
      </c>
      <c r="E7" s="39" t="s">
        <v>271</v>
      </c>
      <c r="F7" s="39">
        <v>1.3</v>
      </c>
      <c r="G7" s="80" t="s">
        <v>669</v>
      </c>
      <c r="H7" s="95" t="s">
        <v>808</v>
      </c>
      <c r="I7" s="49" t="s">
        <v>671</v>
      </c>
      <c r="J7" s="71">
        <v>2</v>
      </c>
      <c r="K7" s="71">
        <v>3</v>
      </c>
      <c r="L7" s="39">
        <f t="shared" si="0"/>
        <v>6</v>
      </c>
      <c r="M7" s="80" t="s">
        <v>676</v>
      </c>
      <c r="N7" s="69">
        <v>2</v>
      </c>
      <c r="O7" s="69">
        <v>2</v>
      </c>
      <c r="P7" s="39">
        <f t="shared" si="1"/>
        <v>4</v>
      </c>
      <c r="Q7" s="72"/>
      <c r="R7" s="72"/>
      <c r="S7" s="72"/>
    </row>
    <row r="8" spans="1:19" ht="52.95" customHeight="1" x14ac:dyDescent="0.4">
      <c r="A8" s="2">
        <v>3</v>
      </c>
      <c r="B8" s="73" t="s">
        <v>17</v>
      </c>
      <c r="C8" s="78" t="s">
        <v>810</v>
      </c>
      <c r="D8" s="39" t="s">
        <v>271</v>
      </c>
      <c r="E8" s="39" t="s">
        <v>271</v>
      </c>
      <c r="F8" s="39">
        <v>4.0999999999999996</v>
      </c>
      <c r="G8" s="80" t="s">
        <v>678</v>
      </c>
      <c r="H8" s="95" t="s">
        <v>811</v>
      </c>
      <c r="I8" s="49" t="s">
        <v>680</v>
      </c>
      <c r="J8" s="74">
        <v>2</v>
      </c>
      <c r="K8" s="74">
        <v>2</v>
      </c>
      <c r="L8" s="39">
        <f t="shared" si="0"/>
        <v>4</v>
      </c>
      <c r="M8" s="80" t="s">
        <v>681</v>
      </c>
      <c r="N8" s="69">
        <v>2</v>
      </c>
      <c r="O8" s="69">
        <v>1</v>
      </c>
      <c r="P8" s="39">
        <f t="shared" si="1"/>
        <v>2</v>
      </c>
      <c r="Q8" s="72"/>
      <c r="R8" s="72"/>
      <c r="S8" s="72"/>
    </row>
    <row r="9" spans="1:19" ht="52.95" customHeight="1" x14ac:dyDescent="0.4">
      <c r="A9" s="2">
        <v>4</v>
      </c>
      <c r="B9" s="73" t="s">
        <v>17</v>
      </c>
      <c r="C9" s="78" t="s">
        <v>812</v>
      </c>
      <c r="D9" s="39" t="s">
        <v>271</v>
      </c>
      <c r="E9" s="39" t="s">
        <v>271</v>
      </c>
      <c r="F9" s="39">
        <v>4.2</v>
      </c>
      <c r="G9" s="80" t="s">
        <v>678</v>
      </c>
      <c r="H9" s="95" t="s">
        <v>813</v>
      </c>
      <c r="I9" s="49" t="s">
        <v>680</v>
      </c>
      <c r="J9" s="74">
        <v>2</v>
      </c>
      <c r="K9" s="74">
        <v>2</v>
      </c>
      <c r="L9" s="39">
        <f t="shared" si="0"/>
        <v>4</v>
      </c>
      <c r="M9" s="80" t="s">
        <v>684</v>
      </c>
      <c r="N9" s="69">
        <v>2</v>
      </c>
      <c r="O9" s="69">
        <v>1</v>
      </c>
      <c r="P9" s="39">
        <f t="shared" si="1"/>
        <v>2</v>
      </c>
      <c r="Q9" s="72"/>
      <c r="R9" s="72"/>
      <c r="S9" s="72"/>
    </row>
    <row r="10" spans="1:19" ht="52.95" customHeight="1" x14ac:dyDescent="0.4">
      <c r="A10" s="2">
        <v>5</v>
      </c>
      <c r="B10" s="73" t="s">
        <v>221</v>
      </c>
      <c r="C10" s="78" t="s">
        <v>814</v>
      </c>
      <c r="D10" s="39" t="s">
        <v>799</v>
      </c>
      <c r="E10" s="39" t="s">
        <v>815</v>
      </c>
      <c r="F10" s="39">
        <v>3.4</v>
      </c>
      <c r="G10" s="80" t="s">
        <v>669</v>
      </c>
      <c r="H10" s="95" t="s">
        <v>816</v>
      </c>
      <c r="I10" s="49" t="s">
        <v>680</v>
      </c>
      <c r="J10" s="74">
        <v>2</v>
      </c>
      <c r="K10" s="74">
        <v>2</v>
      </c>
      <c r="L10" s="39">
        <f t="shared" si="0"/>
        <v>4</v>
      </c>
      <c r="M10" s="80" t="s">
        <v>817</v>
      </c>
      <c r="N10" s="69">
        <v>1</v>
      </c>
      <c r="O10" s="69">
        <v>2</v>
      </c>
      <c r="P10" s="39">
        <f t="shared" si="1"/>
        <v>2</v>
      </c>
      <c r="Q10" s="72"/>
      <c r="R10" s="72"/>
      <c r="S10" s="72"/>
    </row>
    <row r="11" spans="1:19" ht="52.95" customHeight="1" x14ac:dyDescent="0.4">
      <c r="A11" s="2">
        <v>6</v>
      </c>
      <c r="B11" s="73" t="s">
        <v>221</v>
      </c>
      <c r="C11" s="78" t="s">
        <v>818</v>
      </c>
      <c r="D11" s="39" t="s">
        <v>799</v>
      </c>
      <c r="E11" s="39" t="s">
        <v>815</v>
      </c>
      <c r="F11" s="39">
        <v>1.3</v>
      </c>
      <c r="G11" s="80" t="s">
        <v>669</v>
      </c>
      <c r="H11" s="95" t="s">
        <v>819</v>
      </c>
      <c r="I11" s="49" t="s">
        <v>820</v>
      </c>
      <c r="J11" s="74">
        <v>2</v>
      </c>
      <c r="K11" s="74">
        <v>3</v>
      </c>
      <c r="L11" s="39">
        <f t="shared" si="0"/>
        <v>6</v>
      </c>
      <c r="M11" s="80" t="s">
        <v>821</v>
      </c>
      <c r="N11" s="69">
        <v>2</v>
      </c>
      <c r="O11" s="69">
        <v>1</v>
      </c>
      <c r="P11" s="39">
        <f t="shared" si="1"/>
        <v>2</v>
      </c>
      <c r="Q11" s="72"/>
      <c r="R11" s="72"/>
      <c r="S11" s="72"/>
    </row>
    <row r="12" spans="1:19" ht="52.95" customHeight="1" x14ac:dyDescent="0.4">
      <c r="A12" s="2">
        <v>7</v>
      </c>
      <c r="B12" s="73" t="s">
        <v>221</v>
      </c>
      <c r="C12" s="78" t="s">
        <v>822</v>
      </c>
      <c r="D12" s="39" t="s">
        <v>799</v>
      </c>
      <c r="E12" s="39" t="s">
        <v>815</v>
      </c>
      <c r="F12" s="39">
        <v>7.3</v>
      </c>
      <c r="G12" s="80" t="s">
        <v>669</v>
      </c>
      <c r="H12" s="95" t="s">
        <v>816</v>
      </c>
      <c r="I12" s="49" t="s">
        <v>680</v>
      </c>
      <c r="J12" s="74">
        <v>2</v>
      </c>
      <c r="K12" s="74">
        <v>2</v>
      </c>
      <c r="L12" s="39">
        <f t="shared" si="0"/>
        <v>4</v>
      </c>
      <c r="M12" s="80" t="s">
        <v>817</v>
      </c>
      <c r="N12" s="69">
        <v>1</v>
      </c>
      <c r="O12" s="69">
        <v>2</v>
      </c>
      <c r="P12" s="39">
        <f t="shared" si="1"/>
        <v>2</v>
      </c>
      <c r="Q12" s="72"/>
      <c r="R12" s="72"/>
      <c r="S12" s="72"/>
    </row>
    <row r="13" spans="1:19" ht="52.95" customHeight="1" x14ac:dyDescent="0.4">
      <c r="A13" s="2">
        <v>8</v>
      </c>
      <c r="B13" s="73" t="s">
        <v>221</v>
      </c>
      <c r="C13" s="78" t="s">
        <v>823</v>
      </c>
      <c r="D13" s="39" t="s">
        <v>799</v>
      </c>
      <c r="E13" s="39" t="s">
        <v>815</v>
      </c>
      <c r="F13" s="39">
        <v>3.4</v>
      </c>
      <c r="G13" s="80" t="s">
        <v>669</v>
      </c>
      <c r="H13" s="95" t="s">
        <v>819</v>
      </c>
      <c r="I13" s="49" t="s">
        <v>824</v>
      </c>
      <c r="J13" s="76">
        <v>2</v>
      </c>
      <c r="K13" s="76">
        <v>3</v>
      </c>
      <c r="L13" s="39">
        <f t="shared" si="0"/>
        <v>6</v>
      </c>
      <c r="M13" s="80" t="s">
        <v>825</v>
      </c>
      <c r="N13" s="75">
        <v>1</v>
      </c>
      <c r="O13" s="75">
        <v>3</v>
      </c>
      <c r="P13" s="39">
        <f t="shared" si="1"/>
        <v>3</v>
      </c>
      <c r="Q13" s="72"/>
      <c r="R13" s="72"/>
      <c r="S13" s="72"/>
    </row>
    <row r="14" spans="1:19" ht="52.95" customHeight="1" x14ac:dyDescent="0.4">
      <c r="A14" s="2">
        <v>9</v>
      </c>
      <c r="B14" s="73" t="s">
        <v>221</v>
      </c>
      <c r="C14" s="78" t="s">
        <v>826</v>
      </c>
      <c r="D14" s="39" t="s">
        <v>523</v>
      </c>
      <c r="E14" s="39" t="s">
        <v>815</v>
      </c>
      <c r="F14" s="39">
        <v>1.3</v>
      </c>
      <c r="G14" s="80" t="s">
        <v>686</v>
      </c>
      <c r="H14" s="95" t="s">
        <v>827</v>
      </c>
      <c r="I14" s="49" t="s">
        <v>828</v>
      </c>
      <c r="J14" s="74">
        <v>3</v>
      </c>
      <c r="K14" s="74">
        <v>1</v>
      </c>
      <c r="L14" s="39">
        <f t="shared" si="0"/>
        <v>3</v>
      </c>
      <c r="M14" s="80" t="s">
        <v>829</v>
      </c>
      <c r="N14" s="69">
        <v>2</v>
      </c>
      <c r="O14" s="69">
        <v>1</v>
      </c>
      <c r="P14" s="39">
        <f t="shared" si="1"/>
        <v>2</v>
      </c>
      <c r="Q14" s="72"/>
      <c r="R14" s="72"/>
      <c r="S14" s="72"/>
    </row>
    <row r="15" spans="1:19" ht="52.95" customHeight="1" x14ac:dyDescent="0.4">
      <c r="A15" s="2">
        <v>10</v>
      </c>
      <c r="B15" s="73" t="s">
        <v>221</v>
      </c>
      <c r="C15" s="78" t="s">
        <v>830</v>
      </c>
      <c r="D15" s="39" t="s">
        <v>523</v>
      </c>
      <c r="E15" s="39" t="s">
        <v>815</v>
      </c>
      <c r="F15" s="39">
        <v>1.1000000000000001</v>
      </c>
      <c r="G15" s="80" t="s">
        <v>695</v>
      </c>
      <c r="H15" s="95" t="s">
        <v>831</v>
      </c>
      <c r="I15" s="49" t="s">
        <v>832</v>
      </c>
      <c r="J15" s="76">
        <v>3</v>
      </c>
      <c r="K15" s="76">
        <v>1</v>
      </c>
      <c r="L15" s="39">
        <f t="shared" si="0"/>
        <v>3</v>
      </c>
      <c r="M15" s="80" t="s">
        <v>833</v>
      </c>
      <c r="N15" s="75">
        <v>2</v>
      </c>
      <c r="O15" s="75">
        <v>1</v>
      </c>
      <c r="P15" s="39">
        <f t="shared" si="1"/>
        <v>2</v>
      </c>
      <c r="Q15" s="72"/>
      <c r="R15" s="72"/>
      <c r="S15" s="72"/>
    </row>
    <row r="16" spans="1:19" ht="52.95" customHeight="1" x14ac:dyDescent="0.4">
      <c r="A16" s="2">
        <v>11</v>
      </c>
      <c r="B16" s="73" t="s">
        <v>221</v>
      </c>
      <c r="C16" s="78" t="s">
        <v>834</v>
      </c>
      <c r="D16" s="39" t="s">
        <v>523</v>
      </c>
      <c r="E16" s="39" t="s">
        <v>815</v>
      </c>
      <c r="F16" s="39">
        <v>5.5</v>
      </c>
      <c r="G16" s="80" t="s">
        <v>695</v>
      </c>
      <c r="H16" s="95" t="s">
        <v>154</v>
      </c>
      <c r="I16" s="49" t="s">
        <v>688</v>
      </c>
      <c r="J16" s="74">
        <v>3</v>
      </c>
      <c r="K16" s="74">
        <v>1</v>
      </c>
      <c r="L16" s="39">
        <f t="shared" si="0"/>
        <v>3</v>
      </c>
      <c r="M16" s="80" t="s">
        <v>697</v>
      </c>
      <c r="N16" s="69">
        <v>2</v>
      </c>
      <c r="O16" s="69">
        <v>1</v>
      </c>
      <c r="P16" s="39">
        <f t="shared" si="1"/>
        <v>2</v>
      </c>
      <c r="Q16" s="72"/>
      <c r="R16" s="72"/>
      <c r="S16" s="72"/>
    </row>
    <row r="17" spans="1:19" ht="52.95" customHeight="1" x14ac:dyDescent="0.4">
      <c r="A17" s="2">
        <v>12</v>
      </c>
      <c r="B17" s="73" t="s">
        <v>221</v>
      </c>
      <c r="C17" s="78" t="s">
        <v>835</v>
      </c>
      <c r="D17" s="39" t="s">
        <v>836</v>
      </c>
      <c r="E17" s="39" t="s">
        <v>815</v>
      </c>
      <c r="F17" s="39">
        <v>1.3</v>
      </c>
      <c r="G17" s="80" t="s">
        <v>669</v>
      </c>
      <c r="H17" s="95" t="s">
        <v>816</v>
      </c>
      <c r="I17" s="49" t="s">
        <v>680</v>
      </c>
      <c r="J17" s="76">
        <v>2</v>
      </c>
      <c r="K17" s="76">
        <v>3</v>
      </c>
      <c r="L17" s="39">
        <f t="shared" si="0"/>
        <v>6</v>
      </c>
      <c r="M17" s="80" t="s">
        <v>676</v>
      </c>
      <c r="N17" s="75">
        <v>1</v>
      </c>
      <c r="O17" s="75">
        <v>3</v>
      </c>
      <c r="P17" s="39">
        <f t="shared" si="1"/>
        <v>3</v>
      </c>
      <c r="Q17" s="72"/>
      <c r="R17" s="72"/>
      <c r="S17" s="72"/>
    </row>
    <row r="18" spans="1:19" ht="52.95" customHeight="1" x14ac:dyDescent="0.4">
      <c r="A18" s="2">
        <v>13</v>
      </c>
      <c r="B18" s="73" t="s">
        <v>221</v>
      </c>
      <c r="C18" s="78" t="s">
        <v>837</v>
      </c>
      <c r="D18" s="39" t="s">
        <v>836</v>
      </c>
      <c r="E18" s="39" t="s">
        <v>815</v>
      </c>
      <c r="F18" s="39">
        <v>7.2</v>
      </c>
      <c r="G18" s="79" t="s">
        <v>669</v>
      </c>
      <c r="H18" s="95" t="s">
        <v>819</v>
      </c>
      <c r="I18" s="49" t="s">
        <v>671</v>
      </c>
      <c r="J18" s="76">
        <v>2</v>
      </c>
      <c r="K18" s="76">
        <v>3</v>
      </c>
      <c r="L18" s="39">
        <f t="shared" si="0"/>
        <v>6</v>
      </c>
      <c r="M18" s="79" t="s">
        <v>672</v>
      </c>
      <c r="N18" s="75">
        <v>1</v>
      </c>
      <c r="O18" s="75">
        <v>3</v>
      </c>
      <c r="P18" s="39">
        <f t="shared" si="1"/>
        <v>3</v>
      </c>
      <c r="Q18" s="72"/>
      <c r="R18" s="72"/>
      <c r="S18" s="72"/>
    </row>
    <row r="19" spans="1:19" ht="52.95" customHeight="1" x14ac:dyDescent="0.4">
      <c r="A19" s="2">
        <v>14</v>
      </c>
      <c r="B19" s="73" t="s">
        <v>221</v>
      </c>
      <c r="C19" s="78" t="s">
        <v>838</v>
      </c>
      <c r="D19" s="39" t="s">
        <v>836</v>
      </c>
      <c r="E19" s="39" t="s">
        <v>815</v>
      </c>
      <c r="F19" s="2">
        <v>3.4</v>
      </c>
      <c r="G19" s="90" t="s">
        <v>686</v>
      </c>
      <c r="H19" s="95" t="s">
        <v>839</v>
      </c>
      <c r="I19" s="91" t="s">
        <v>671</v>
      </c>
      <c r="J19" s="76">
        <v>2</v>
      </c>
      <c r="K19" s="76">
        <v>3</v>
      </c>
      <c r="L19" s="39">
        <f t="shared" si="0"/>
        <v>6</v>
      </c>
      <c r="M19" s="79" t="s">
        <v>840</v>
      </c>
      <c r="N19" s="75">
        <v>1</v>
      </c>
      <c r="O19" s="75">
        <v>3</v>
      </c>
      <c r="P19" s="39">
        <f t="shared" si="1"/>
        <v>3</v>
      </c>
      <c r="Q19" s="72"/>
      <c r="R19" s="72"/>
      <c r="S19" s="72"/>
    </row>
    <row r="20" spans="1:19" ht="52.95" customHeight="1" x14ac:dyDescent="0.4">
      <c r="A20" s="2">
        <v>15</v>
      </c>
      <c r="B20" s="73" t="s">
        <v>221</v>
      </c>
      <c r="C20" s="78" t="s">
        <v>841</v>
      </c>
      <c r="D20" s="39" t="s">
        <v>799</v>
      </c>
      <c r="E20" s="39" t="s">
        <v>815</v>
      </c>
      <c r="F20" s="39">
        <v>3.2</v>
      </c>
      <c r="G20" s="79" t="s">
        <v>669</v>
      </c>
      <c r="H20" s="95" t="s">
        <v>842</v>
      </c>
      <c r="I20" s="49" t="s">
        <v>843</v>
      </c>
      <c r="J20" s="76">
        <v>3</v>
      </c>
      <c r="K20" s="76">
        <v>2</v>
      </c>
      <c r="L20" s="39">
        <f t="shared" si="0"/>
        <v>6</v>
      </c>
      <c r="M20" s="79" t="s">
        <v>844</v>
      </c>
      <c r="N20" s="75">
        <v>2</v>
      </c>
      <c r="O20" s="75">
        <v>2</v>
      </c>
      <c r="P20" s="39">
        <f t="shared" si="1"/>
        <v>4</v>
      </c>
      <c r="Q20" s="81"/>
      <c r="R20" s="72"/>
      <c r="S20" s="72"/>
    </row>
    <row r="21" spans="1:19" ht="52.95" customHeight="1" x14ac:dyDescent="0.4">
      <c r="A21" s="2">
        <v>16</v>
      </c>
      <c r="B21" s="73" t="s">
        <v>221</v>
      </c>
      <c r="C21" s="78" t="s">
        <v>845</v>
      </c>
      <c r="D21" s="39" t="s">
        <v>846</v>
      </c>
      <c r="E21" s="39" t="s">
        <v>815</v>
      </c>
      <c r="F21" s="39">
        <v>3.3</v>
      </c>
      <c r="G21" s="80" t="s">
        <v>669</v>
      </c>
      <c r="H21" s="95" t="s">
        <v>819</v>
      </c>
      <c r="I21" s="49" t="s">
        <v>671</v>
      </c>
      <c r="J21" s="76">
        <v>2</v>
      </c>
      <c r="K21" s="76">
        <v>3</v>
      </c>
      <c r="L21" s="39">
        <f t="shared" si="0"/>
        <v>6</v>
      </c>
      <c r="M21" s="80" t="s">
        <v>676</v>
      </c>
      <c r="N21" s="75">
        <v>1</v>
      </c>
      <c r="O21" s="75">
        <v>3</v>
      </c>
      <c r="P21" s="39">
        <f t="shared" si="1"/>
        <v>3</v>
      </c>
      <c r="Q21" s="72"/>
      <c r="R21" s="72"/>
      <c r="S21" s="72"/>
    </row>
    <row r="22" spans="1:19" ht="52.95" customHeight="1" x14ac:dyDescent="0.4">
      <c r="A22" s="2">
        <v>17</v>
      </c>
      <c r="B22" s="73" t="s">
        <v>221</v>
      </c>
      <c r="C22" s="78" t="s">
        <v>847</v>
      </c>
      <c r="D22" s="39" t="s">
        <v>848</v>
      </c>
      <c r="E22" s="39" t="s">
        <v>815</v>
      </c>
      <c r="F22" s="39">
        <v>1.5</v>
      </c>
      <c r="G22" s="79" t="s">
        <v>669</v>
      </c>
      <c r="H22" s="95" t="s">
        <v>808</v>
      </c>
      <c r="I22" s="49" t="s">
        <v>671</v>
      </c>
      <c r="J22" s="76">
        <v>2</v>
      </c>
      <c r="K22" s="76">
        <v>3</v>
      </c>
      <c r="L22" s="39">
        <f>J22*K22</f>
        <v>6</v>
      </c>
      <c r="M22" s="79" t="s">
        <v>676</v>
      </c>
      <c r="N22" s="75">
        <v>1</v>
      </c>
      <c r="O22" s="75">
        <v>3</v>
      </c>
      <c r="P22" s="39">
        <f>N22*O22</f>
        <v>3</v>
      </c>
      <c r="Q22" s="81"/>
      <c r="R22" s="72"/>
      <c r="S22" s="72"/>
    </row>
    <row r="23" spans="1:19" ht="52.95" customHeight="1" x14ac:dyDescent="0.4">
      <c r="A23" s="2">
        <v>18</v>
      </c>
      <c r="B23" s="73" t="s">
        <v>221</v>
      </c>
      <c r="C23" s="78" t="s">
        <v>849</v>
      </c>
      <c r="D23" s="39" t="s">
        <v>799</v>
      </c>
      <c r="E23" s="39" t="s">
        <v>815</v>
      </c>
      <c r="F23" s="39"/>
      <c r="G23" s="79" t="s">
        <v>686</v>
      </c>
      <c r="H23" s="95" t="s">
        <v>827</v>
      </c>
      <c r="I23" s="49" t="s">
        <v>820</v>
      </c>
      <c r="J23" s="76">
        <v>2</v>
      </c>
      <c r="K23" s="76">
        <v>3</v>
      </c>
      <c r="L23" s="39">
        <f t="shared" ref="L23:L40" si="2">J23*K23</f>
        <v>6</v>
      </c>
      <c r="M23" s="79" t="s">
        <v>821</v>
      </c>
      <c r="N23" s="75">
        <v>1</v>
      </c>
      <c r="O23" s="75">
        <v>3</v>
      </c>
      <c r="P23" s="39">
        <f t="shared" ref="P23:P40" si="3">N23*O23</f>
        <v>3</v>
      </c>
      <c r="Q23" s="81"/>
      <c r="R23" s="72"/>
      <c r="S23" s="72"/>
    </row>
    <row r="24" spans="1:19" ht="52.95" customHeight="1" x14ac:dyDescent="0.4">
      <c r="A24" s="2">
        <v>19</v>
      </c>
      <c r="B24" s="73" t="s">
        <v>221</v>
      </c>
      <c r="C24" s="78" t="s">
        <v>850</v>
      </c>
      <c r="D24" s="39" t="s">
        <v>836</v>
      </c>
      <c r="E24" s="39" t="s">
        <v>815</v>
      </c>
      <c r="F24" s="39"/>
      <c r="G24" s="79" t="s">
        <v>669</v>
      </c>
      <c r="H24" s="95" t="s">
        <v>816</v>
      </c>
      <c r="I24" s="49" t="s">
        <v>680</v>
      </c>
      <c r="J24" s="76">
        <v>3</v>
      </c>
      <c r="K24" s="76">
        <v>2</v>
      </c>
      <c r="L24" s="39">
        <f t="shared" si="2"/>
        <v>6</v>
      </c>
      <c r="M24" s="79" t="s">
        <v>676</v>
      </c>
      <c r="N24" s="75">
        <v>1</v>
      </c>
      <c r="O24" s="75">
        <v>2</v>
      </c>
      <c r="P24" s="39">
        <f t="shared" si="3"/>
        <v>2</v>
      </c>
      <c r="Q24" s="81"/>
      <c r="R24" s="72"/>
      <c r="S24" s="72"/>
    </row>
    <row r="25" spans="1:19" ht="52.95" customHeight="1" x14ac:dyDescent="0.4">
      <c r="A25" s="2">
        <v>20</v>
      </c>
      <c r="B25" s="73" t="s">
        <v>221</v>
      </c>
      <c r="C25" s="78" t="s">
        <v>851</v>
      </c>
      <c r="D25" s="39" t="s">
        <v>836</v>
      </c>
      <c r="E25" s="39" t="s">
        <v>815</v>
      </c>
      <c r="F25" s="39"/>
      <c r="G25" s="79" t="s">
        <v>669</v>
      </c>
      <c r="H25" s="95" t="s">
        <v>819</v>
      </c>
      <c r="I25" s="49" t="s">
        <v>671</v>
      </c>
      <c r="J25" s="76">
        <v>2</v>
      </c>
      <c r="K25" s="76">
        <v>3</v>
      </c>
      <c r="L25" s="39">
        <f t="shared" si="2"/>
        <v>6</v>
      </c>
      <c r="M25" s="79" t="s">
        <v>672</v>
      </c>
      <c r="N25" s="75">
        <v>1</v>
      </c>
      <c r="O25" s="75">
        <v>3</v>
      </c>
      <c r="P25" s="39">
        <f t="shared" si="3"/>
        <v>3</v>
      </c>
      <c r="Q25" s="81"/>
      <c r="R25" s="72"/>
      <c r="S25" s="72"/>
    </row>
    <row r="26" spans="1:19" ht="52.95" customHeight="1" x14ac:dyDescent="0.4">
      <c r="A26" s="2">
        <v>21</v>
      </c>
      <c r="B26" s="73" t="s">
        <v>221</v>
      </c>
      <c r="C26" s="78" t="s">
        <v>852</v>
      </c>
      <c r="D26" s="39" t="s">
        <v>799</v>
      </c>
      <c r="E26" s="39" t="s">
        <v>815</v>
      </c>
      <c r="F26" s="39"/>
      <c r="G26" s="79" t="s">
        <v>686</v>
      </c>
      <c r="H26" s="95" t="s">
        <v>827</v>
      </c>
      <c r="I26" s="49" t="s">
        <v>820</v>
      </c>
      <c r="J26" s="76">
        <v>3</v>
      </c>
      <c r="K26" s="76">
        <v>2</v>
      </c>
      <c r="L26" s="39">
        <f t="shared" si="2"/>
        <v>6</v>
      </c>
      <c r="M26" s="79" t="s">
        <v>821</v>
      </c>
      <c r="N26" s="75">
        <v>1</v>
      </c>
      <c r="O26" s="75">
        <v>2</v>
      </c>
      <c r="P26" s="39">
        <f t="shared" si="3"/>
        <v>2</v>
      </c>
      <c r="Q26" s="81"/>
      <c r="R26" s="72"/>
      <c r="S26" s="72"/>
    </row>
    <row r="27" spans="1:19" ht="52.95" customHeight="1" x14ac:dyDescent="0.4">
      <c r="A27" s="2">
        <v>22</v>
      </c>
      <c r="B27" s="73" t="s">
        <v>221</v>
      </c>
      <c r="C27" s="78" t="s">
        <v>853</v>
      </c>
      <c r="D27" s="39" t="s">
        <v>523</v>
      </c>
      <c r="E27" s="39" t="s">
        <v>815</v>
      </c>
      <c r="F27" s="39"/>
      <c r="G27" s="79" t="s">
        <v>686</v>
      </c>
      <c r="H27" s="95" t="s">
        <v>827</v>
      </c>
      <c r="I27" s="49" t="s">
        <v>828</v>
      </c>
      <c r="J27" s="76">
        <v>3</v>
      </c>
      <c r="K27" s="76">
        <v>2</v>
      </c>
      <c r="L27" s="39">
        <f t="shared" si="2"/>
        <v>6</v>
      </c>
      <c r="M27" s="79" t="s">
        <v>829</v>
      </c>
      <c r="N27" s="75">
        <v>2</v>
      </c>
      <c r="O27" s="75">
        <v>1</v>
      </c>
      <c r="P27" s="39">
        <f t="shared" si="3"/>
        <v>2</v>
      </c>
      <c r="Q27" s="81"/>
      <c r="R27" s="72"/>
      <c r="S27" s="72"/>
    </row>
    <row r="28" spans="1:19" ht="52.95" customHeight="1" x14ac:dyDescent="0.4">
      <c r="A28" s="2">
        <v>23</v>
      </c>
      <c r="B28" s="73" t="s">
        <v>221</v>
      </c>
      <c r="C28" s="78" t="s">
        <v>854</v>
      </c>
      <c r="D28" s="39" t="s">
        <v>855</v>
      </c>
      <c r="E28" s="39" t="s">
        <v>815</v>
      </c>
      <c r="F28" s="39"/>
      <c r="G28" s="79" t="s">
        <v>669</v>
      </c>
      <c r="H28" s="95" t="s">
        <v>819</v>
      </c>
      <c r="I28" s="49" t="s">
        <v>856</v>
      </c>
      <c r="J28" s="76">
        <v>2</v>
      </c>
      <c r="K28" s="76">
        <v>3</v>
      </c>
      <c r="L28" s="39">
        <f t="shared" si="2"/>
        <v>6</v>
      </c>
      <c r="M28" s="79" t="s">
        <v>676</v>
      </c>
      <c r="N28" s="75">
        <v>1</v>
      </c>
      <c r="O28" s="75">
        <v>3</v>
      </c>
      <c r="P28" s="39">
        <f t="shared" si="3"/>
        <v>3</v>
      </c>
      <c r="Q28" s="81"/>
      <c r="R28" s="72"/>
      <c r="S28" s="72"/>
    </row>
    <row r="29" spans="1:19" ht="52.95" customHeight="1" x14ac:dyDescent="0.4">
      <c r="A29" s="2">
        <v>24</v>
      </c>
      <c r="B29" s="73" t="s">
        <v>221</v>
      </c>
      <c r="C29" s="78" t="s">
        <v>857</v>
      </c>
      <c r="D29" s="39" t="s">
        <v>855</v>
      </c>
      <c r="E29" s="39" t="s">
        <v>815</v>
      </c>
      <c r="F29" s="39"/>
      <c r="G29" s="79" t="s">
        <v>669</v>
      </c>
      <c r="H29" s="95" t="s">
        <v>858</v>
      </c>
      <c r="I29" s="49" t="s">
        <v>843</v>
      </c>
      <c r="J29" s="76">
        <v>2</v>
      </c>
      <c r="K29" s="76">
        <v>3</v>
      </c>
      <c r="L29" s="39">
        <f t="shared" si="2"/>
        <v>6</v>
      </c>
      <c r="M29" s="79" t="s">
        <v>859</v>
      </c>
      <c r="N29" s="75">
        <v>2</v>
      </c>
      <c r="O29" s="75">
        <v>2</v>
      </c>
      <c r="P29" s="39">
        <f t="shared" si="3"/>
        <v>4</v>
      </c>
      <c r="Q29" s="81"/>
      <c r="R29" s="72"/>
      <c r="S29" s="72"/>
    </row>
    <row r="30" spans="1:19" ht="52.95" customHeight="1" x14ac:dyDescent="0.4">
      <c r="A30" s="2">
        <v>25</v>
      </c>
      <c r="B30" s="73" t="s">
        <v>221</v>
      </c>
      <c r="C30" s="78" t="s">
        <v>860</v>
      </c>
      <c r="D30" s="39" t="s">
        <v>753</v>
      </c>
      <c r="E30" s="39" t="s">
        <v>815</v>
      </c>
      <c r="F30" s="39"/>
      <c r="G30" s="79" t="s">
        <v>686</v>
      </c>
      <c r="H30" s="95" t="s">
        <v>827</v>
      </c>
      <c r="I30" s="49" t="s">
        <v>861</v>
      </c>
      <c r="J30" s="76">
        <v>3</v>
      </c>
      <c r="K30" s="76">
        <v>2</v>
      </c>
      <c r="L30" s="39">
        <f t="shared" si="2"/>
        <v>6</v>
      </c>
      <c r="M30" s="79" t="s">
        <v>829</v>
      </c>
      <c r="N30" s="75">
        <v>2</v>
      </c>
      <c r="O30" s="75">
        <v>1</v>
      </c>
      <c r="P30" s="39">
        <f t="shared" si="3"/>
        <v>2</v>
      </c>
      <c r="Q30" s="81"/>
      <c r="R30" s="72"/>
      <c r="S30" s="72"/>
    </row>
    <row r="31" spans="1:19" ht="52.95" customHeight="1" x14ac:dyDescent="0.4">
      <c r="A31" s="2">
        <v>26</v>
      </c>
      <c r="B31" s="73" t="s">
        <v>221</v>
      </c>
      <c r="C31" s="78" t="s">
        <v>862</v>
      </c>
      <c r="D31" s="39" t="s">
        <v>799</v>
      </c>
      <c r="E31" s="39" t="s">
        <v>815</v>
      </c>
      <c r="F31" s="39"/>
      <c r="G31" s="79" t="s">
        <v>686</v>
      </c>
      <c r="H31" s="95" t="s">
        <v>863</v>
      </c>
      <c r="I31" s="49" t="s">
        <v>820</v>
      </c>
      <c r="J31" s="76">
        <v>2</v>
      </c>
      <c r="K31" s="76">
        <v>3</v>
      </c>
      <c r="L31" s="39">
        <f t="shared" si="2"/>
        <v>6</v>
      </c>
      <c r="M31" s="79" t="s">
        <v>821</v>
      </c>
      <c r="N31" s="75">
        <v>2</v>
      </c>
      <c r="O31" s="75">
        <v>1</v>
      </c>
      <c r="P31" s="39">
        <f t="shared" si="3"/>
        <v>2</v>
      </c>
      <c r="Q31" s="81"/>
      <c r="R31" s="72"/>
      <c r="S31" s="72"/>
    </row>
    <row r="32" spans="1:19" ht="52.95" customHeight="1" x14ac:dyDescent="0.4">
      <c r="A32" s="2">
        <v>27</v>
      </c>
      <c r="B32" s="73" t="s">
        <v>221</v>
      </c>
      <c r="C32" s="78" t="s">
        <v>864</v>
      </c>
      <c r="D32" s="39" t="s">
        <v>799</v>
      </c>
      <c r="E32" s="39" t="s">
        <v>815</v>
      </c>
      <c r="F32" s="39"/>
      <c r="G32" s="79" t="s">
        <v>686</v>
      </c>
      <c r="H32" s="95" t="s">
        <v>827</v>
      </c>
      <c r="I32" s="49" t="s">
        <v>820</v>
      </c>
      <c r="J32" s="76">
        <v>3</v>
      </c>
      <c r="K32" s="76">
        <v>2</v>
      </c>
      <c r="L32" s="39">
        <f t="shared" si="2"/>
        <v>6</v>
      </c>
      <c r="M32" s="79" t="s">
        <v>821</v>
      </c>
      <c r="N32" s="75">
        <v>2</v>
      </c>
      <c r="O32" s="75">
        <v>1</v>
      </c>
      <c r="P32" s="39">
        <f t="shared" si="3"/>
        <v>2</v>
      </c>
      <c r="Q32" s="81"/>
      <c r="R32" s="72"/>
      <c r="S32" s="72"/>
    </row>
    <row r="33" spans="1:19" ht="52.95" customHeight="1" x14ac:dyDescent="0.4">
      <c r="A33" s="2">
        <v>28</v>
      </c>
      <c r="B33" s="73" t="s">
        <v>221</v>
      </c>
      <c r="C33" s="78" t="s">
        <v>865</v>
      </c>
      <c r="D33" s="39" t="s">
        <v>799</v>
      </c>
      <c r="E33" s="39" t="s">
        <v>815</v>
      </c>
      <c r="F33" s="39"/>
      <c r="G33" s="79" t="s">
        <v>669</v>
      </c>
      <c r="H33" s="95" t="s">
        <v>816</v>
      </c>
      <c r="I33" s="49" t="s">
        <v>680</v>
      </c>
      <c r="J33" s="76">
        <v>3</v>
      </c>
      <c r="K33" s="76">
        <v>2</v>
      </c>
      <c r="L33" s="39">
        <f t="shared" si="2"/>
        <v>6</v>
      </c>
      <c r="M33" s="79" t="s">
        <v>676</v>
      </c>
      <c r="N33" s="75">
        <v>1</v>
      </c>
      <c r="O33" s="75">
        <v>3</v>
      </c>
      <c r="P33" s="39">
        <f t="shared" si="3"/>
        <v>3</v>
      </c>
      <c r="Q33" s="81"/>
      <c r="R33" s="72"/>
      <c r="S33" s="72"/>
    </row>
    <row r="34" spans="1:19" ht="52.95" customHeight="1" x14ac:dyDescent="0.4">
      <c r="A34" s="2">
        <v>29</v>
      </c>
      <c r="B34" s="73" t="s">
        <v>221</v>
      </c>
      <c r="C34" s="78" t="s">
        <v>866</v>
      </c>
      <c r="D34" s="39" t="s">
        <v>799</v>
      </c>
      <c r="E34" s="39" t="s">
        <v>815</v>
      </c>
      <c r="F34" s="39"/>
      <c r="G34" s="79" t="s">
        <v>686</v>
      </c>
      <c r="H34" s="95" t="s">
        <v>827</v>
      </c>
      <c r="I34" s="49" t="s">
        <v>820</v>
      </c>
      <c r="J34" s="76">
        <v>3</v>
      </c>
      <c r="K34" s="76">
        <v>2</v>
      </c>
      <c r="L34" s="39">
        <f t="shared" si="2"/>
        <v>6</v>
      </c>
      <c r="M34" s="79" t="s">
        <v>867</v>
      </c>
      <c r="N34" s="75">
        <v>1</v>
      </c>
      <c r="O34" s="75">
        <v>2</v>
      </c>
      <c r="P34" s="39">
        <f t="shared" si="3"/>
        <v>2</v>
      </c>
      <c r="Q34" s="81"/>
      <c r="R34" s="72"/>
      <c r="S34" s="72"/>
    </row>
    <row r="35" spans="1:19" ht="52.95" customHeight="1" x14ac:dyDescent="0.4">
      <c r="A35" s="2">
        <v>30</v>
      </c>
      <c r="B35" s="73" t="s">
        <v>221</v>
      </c>
      <c r="C35" s="78" t="s">
        <v>868</v>
      </c>
      <c r="D35" s="39" t="s">
        <v>799</v>
      </c>
      <c r="E35" s="39" t="s">
        <v>815</v>
      </c>
      <c r="F35" s="39"/>
      <c r="G35" s="79" t="s">
        <v>686</v>
      </c>
      <c r="H35" s="95" t="s">
        <v>827</v>
      </c>
      <c r="I35" s="49" t="s">
        <v>820</v>
      </c>
      <c r="J35" s="76">
        <v>2</v>
      </c>
      <c r="K35" s="76">
        <v>3</v>
      </c>
      <c r="L35" s="39">
        <f t="shared" si="2"/>
        <v>6</v>
      </c>
      <c r="M35" s="79" t="s">
        <v>821</v>
      </c>
      <c r="N35" s="75">
        <v>2</v>
      </c>
      <c r="O35" s="75">
        <v>2</v>
      </c>
      <c r="P35" s="39">
        <f t="shared" si="3"/>
        <v>4</v>
      </c>
      <c r="Q35" s="81"/>
      <c r="R35" s="72"/>
      <c r="S35" s="72"/>
    </row>
    <row r="36" spans="1:19" ht="52.95" customHeight="1" x14ac:dyDescent="0.4">
      <c r="A36" s="2">
        <v>31</v>
      </c>
      <c r="B36" s="73" t="s">
        <v>221</v>
      </c>
      <c r="C36" s="78" t="s">
        <v>869</v>
      </c>
      <c r="D36" s="39" t="s">
        <v>799</v>
      </c>
      <c r="E36" s="39" t="s">
        <v>815</v>
      </c>
      <c r="F36" s="39"/>
      <c r="G36" s="79" t="s">
        <v>686</v>
      </c>
      <c r="H36" s="95" t="s">
        <v>827</v>
      </c>
      <c r="I36" s="49" t="s">
        <v>820</v>
      </c>
      <c r="J36" s="76">
        <v>2</v>
      </c>
      <c r="K36" s="76">
        <v>3</v>
      </c>
      <c r="L36" s="39">
        <f t="shared" si="2"/>
        <v>6</v>
      </c>
      <c r="M36" s="79" t="s">
        <v>870</v>
      </c>
      <c r="N36" s="75">
        <v>1</v>
      </c>
      <c r="O36" s="75">
        <v>2</v>
      </c>
      <c r="P36" s="39">
        <f t="shared" si="3"/>
        <v>2</v>
      </c>
      <c r="Q36" s="81"/>
      <c r="R36" s="72"/>
      <c r="S36" s="72"/>
    </row>
    <row r="37" spans="1:19" ht="52.95" customHeight="1" x14ac:dyDescent="0.4">
      <c r="A37" s="2">
        <v>32</v>
      </c>
      <c r="B37" s="73" t="s">
        <v>221</v>
      </c>
      <c r="C37" s="78" t="s">
        <v>871</v>
      </c>
      <c r="D37" s="39" t="s">
        <v>523</v>
      </c>
      <c r="E37" s="39" t="s">
        <v>815</v>
      </c>
      <c r="F37" s="39"/>
      <c r="G37" s="79" t="s">
        <v>695</v>
      </c>
      <c r="H37" s="95" t="s">
        <v>872</v>
      </c>
      <c r="I37" s="49" t="s">
        <v>718</v>
      </c>
      <c r="J37" s="76">
        <v>3</v>
      </c>
      <c r="K37" s="76">
        <v>1</v>
      </c>
      <c r="L37" s="39">
        <f t="shared" si="2"/>
        <v>3</v>
      </c>
      <c r="M37" s="79" t="s">
        <v>719</v>
      </c>
      <c r="N37" s="75">
        <v>2</v>
      </c>
      <c r="O37" s="75">
        <v>1</v>
      </c>
      <c r="P37" s="39">
        <f t="shared" si="3"/>
        <v>2</v>
      </c>
      <c r="Q37" s="81"/>
      <c r="R37" s="72"/>
      <c r="S37" s="72"/>
    </row>
    <row r="38" spans="1:19" ht="52.95" customHeight="1" x14ac:dyDescent="0.4">
      <c r="A38" s="2">
        <v>33</v>
      </c>
      <c r="B38" s="73" t="s">
        <v>221</v>
      </c>
      <c r="C38" s="78" t="s">
        <v>873</v>
      </c>
      <c r="D38" s="39" t="s">
        <v>523</v>
      </c>
      <c r="E38" s="39" t="s">
        <v>815</v>
      </c>
      <c r="F38" s="39"/>
      <c r="G38" s="79" t="s">
        <v>686</v>
      </c>
      <c r="H38" s="95" t="s">
        <v>874</v>
      </c>
      <c r="I38" s="49" t="s">
        <v>688</v>
      </c>
      <c r="J38" s="76">
        <v>3</v>
      </c>
      <c r="K38" s="76">
        <v>1</v>
      </c>
      <c r="L38" s="39">
        <f t="shared" si="2"/>
        <v>3</v>
      </c>
      <c r="M38" s="79" t="s">
        <v>722</v>
      </c>
      <c r="N38" s="75">
        <v>2</v>
      </c>
      <c r="O38" s="75">
        <v>1</v>
      </c>
      <c r="P38" s="39">
        <f t="shared" si="3"/>
        <v>2</v>
      </c>
      <c r="Q38" s="81"/>
      <c r="R38" s="72"/>
      <c r="S38" s="72"/>
    </row>
    <row r="39" spans="1:19" ht="52.95" customHeight="1" x14ac:dyDescent="0.4">
      <c r="A39" s="2">
        <v>34</v>
      </c>
      <c r="B39" s="73" t="s">
        <v>221</v>
      </c>
      <c r="C39" s="78" t="s">
        <v>875</v>
      </c>
      <c r="D39" s="39" t="s">
        <v>523</v>
      </c>
      <c r="E39" s="39" t="s">
        <v>815</v>
      </c>
      <c r="F39" s="39"/>
      <c r="G39" s="79" t="s">
        <v>686</v>
      </c>
      <c r="H39" s="95" t="s">
        <v>876</v>
      </c>
      <c r="I39" s="49" t="s">
        <v>688</v>
      </c>
      <c r="J39" s="76">
        <v>3</v>
      </c>
      <c r="K39" s="76">
        <v>1</v>
      </c>
      <c r="L39" s="39">
        <f t="shared" si="2"/>
        <v>3</v>
      </c>
      <c r="M39" s="79" t="s">
        <v>725</v>
      </c>
      <c r="N39" s="75">
        <v>2</v>
      </c>
      <c r="O39" s="75">
        <v>1</v>
      </c>
      <c r="P39" s="39">
        <f t="shared" si="3"/>
        <v>2</v>
      </c>
      <c r="Q39" s="81"/>
      <c r="R39" s="72"/>
      <c r="S39" s="72"/>
    </row>
    <row r="40" spans="1:19" ht="52.95" customHeight="1" x14ac:dyDescent="0.4">
      <c r="A40" s="2">
        <v>35</v>
      </c>
      <c r="B40" s="73" t="s">
        <v>221</v>
      </c>
      <c r="C40" s="78" t="s">
        <v>877</v>
      </c>
      <c r="D40" s="39" t="s">
        <v>815</v>
      </c>
      <c r="E40" s="39" t="s">
        <v>878</v>
      </c>
      <c r="F40" s="39"/>
      <c r="G40" s="79" t="s">
        <v>686</v>
      </c>
      <c r="H40" s="95" t="s">
        <v>136</v>
      </c>
      <c r="I40" s="49" t="s">
        <v>728</v>
      </c>
      <c r="J40" s="76">
        <v>3</v>
      </c>
      <c r="K40" s="76">
        <v>1</v>
      </c>
      <c r="L40" s="39">
        <f t="shared" si="2"/>
        <v>3</v>
      </c>
      <c r="M40" s="79" t="s">
        <v>729</v>
      </c>
      <c r="N40" s="75">
        <v>2</v>
      </c>
      <c r="O40" s="75">
        <v>1</v>
      </c>
      <c r="P40" s="39">
        <f t="shared" si="3"/>
        <v>2</v>
      </c>
      <c r="Q40" s="81"/>
      <c r="R40" s="72"/>
      <c r="S40" s="72"/>
    </row>
    <row r="41" spans="1:19" ht="52.95" customHeight="1" x14ac:dyDescent="0.4">
      <c r="A41" s="2">
        <v>36</v>
      </c>
      <c r="B41" s="73" t="s">
        <v>222</v>
      </c>
      <c r="C41" s="78" t="s">
        <v>1649</v>
      </c>
      <c r="D41" s="39" t="s">
        <v>187</v>
      </c>
      <c r="E41" s="39" t="s">
        <v>271</v>
      </c>
      <c r="F41" s="39">
        <v>1.3</v>
      </c>
      <c r="G41" s="79" t="s">
        <v>48</v>
      </c>
      <c r="H41" s="56" t="s">
        <v>1645</v>
      </c>
      <c r="I41" s="49" t="s">
        <v>1646</v>
      </c>
      <c r="J41" s="39">
        <v>4</v>
      </c>
      <c r="K41" s="39">
        <v>4</v>
      </c>
      <c r="L41" s="39">
        <v>16</v>
      </c>
      <c r="M41" s="49" t="s">
        <v>1647</v>
      </c>
      <c r="N41" s="39">
        <v>2</v>
      </c>
      <c r="O41" s="39">
        <v>2</v>
      </c>
      <c r="P41" s="39">
        <v>4</v>
      </c>
      <c r="Q41" s="72" t="s">
        <v>174</v>
      </c>
      <c r="R41" s="72" t="s">
        <v>1639</v>
      </c>
      <c r="S41" s="72" t="s">
        <v>273</v>
      </c>
    </row>
    <row r="42" spans="1:19" ht="52.95" customHeight="1" x14ac:dyDescent="0.4">
      <c r="A42" s="2">
        <v>37</v>
      </c>
      <c r="B42" s="73" t="s">
        <v>222</v>
      </c>
      <c r="C42" s="78" t="s">
        <v>1611</v>
      </c>
      <c r="D42" s="39" t="s">
        <v>367</v>
      </c>
      <c r="E42" s="39" t="s">
        <v>271</v>
      </c>
      <c r="F42" s="39">
        <v>3.4</v>
      </c>
      <c r="G42" s="79" t="s">
        <v>368</v>
      </c>
      <c r="H42" s="56" t="s">
        <v>369</v>
      </c>
      <c r="I42" s="49" t="s">
        <v>1640</v>
      </c>
      <c r="J42" s="39">
        <v>2</v>
      </c>
      <c r="K42" s="39">
        <v>2</v>
      </c>
      <c r="L42" s="39">
        <v>4</v>
      </c>
      <c r="M42" s="49" t="s">
        <v>1641</v>
      </c>
      <c r="N42" s="39">
        <v>1</v>
      </c>
      <c r="O42" s="39">
        <v>1</v>
      </c>
      <c r="P42" s="39">
        <v>1</v>
      </c>
      <c r="Q42" s="72"/>
      <c r="R42" s="72"/>
      <c r="S42" s="72"/>
    </row>
    <row r="43" spans="1:19" ht="52.95" customHeight="1" x14ac:dyDescent="0.4">
      <c r="A43" s="2">
        <v>38</v>
      </c>
      <c r="B43" s="73" t="s">
        <v>197</v>
      </c>
      <c r="C43" s="78" t="s">
        <v>1650</v>
      </c>
      <c r="D43" s="39" t="s">
        <v>187</v>
      </c>
      <c r="E43" s="39" t="s">
        <v>271</v>
      </c>
      <c r="F43" s="39">
        <v>1.4</v>
      </c>
      <c r="G43" s="79" t="s">
        <v>49</v>
      </c>
      <c r="H43" s="56" t="s">
        <v>373</v>
      </c>
      <c r="I43" s="80" t="s">
        <v>374</v>
      </c>
      <c r="J43" s="39">
        <v>2</v>
      </c>
      <c r="K43" s="39">
        <v>2</v>
      </c>
      <c r="L43" s="39">
        <v>4</v>
      </c>
      <c r="M43" s="80" t="s">
        <v>375</v>
      </c>
      <c r="N43" s="39">
        <v>1</v>
      </c>
      <c r="O43" s="39">
        <v>1</v>
      </c>
      <c r="P43" s="39">
        <v>1</v>
      </c>
      <c r="Q43" s="72"/>
      <c r="R43" s="72"/>
      <c r="S43" s="72"/>
    </row>
    <row r="44" spans="1:19" ht="52.95" customHeight="1" x14ac:dyDescent="0.4">
      <c r="A44" s="2">
        <v>39</v>
      </c>
      <c r="B44" s="73" t="s">
        <v>197</v>
      </c>
      <c r="C44" s="78" t="s">
        <v>376</v>
      </c>
      <c r="D44" s="39" t="s">
        <v>377</v>
      </c>
      <c r="E44" s="39" t="s">
        <v>271</v>
      </c>
      <c r="F44" s="39">
        <v>1.4</v>
      </c>
      <c r="G44" s="79" t="s">
        <v>49</v>
      </c>
      <c r="H44" s="56" t="s">
        <v>378</v>
      </c>
      <c r="I44" s="49" t="s">
        <v>379</v>
      </c>
      <c r="J44" s="39">
        <v>2</v>
      </c>
      <c r="K44" s="39">
        <v>2</v>
      </c>
      <c r="L44" s="39">
        <v>4</v>
      </c>
      <c r="M44" s="80" t="s">
        <v>1643</v>
      </c>
      <c r="N44" s="39">
        <v>1</v>
      </c>
      <c r="O44" s="39">
        <v>1</v>
      </c>
      <c r="P44" s="39">
        <v>1</v>
      </c>
      <c r="Q44" s="72"/>
      <c r="R44" s="72"/>
      <c r="S44" s="72"/>
    </row>
    <row r="45" spans="1:19" ht="25.2" customHeight="1" x14ac:dyDescent="0.4">
      <c r="A45" s="474" t="s">
        <v>179</v>
      </c>
      <c r="B45" s="475"/>
      <c r="C45" s="476"/>
      <c r="D45" s="483" t="s">
        <v>180</v>
      </c>
      <c r="E45" s="484"/>
      <c r="F45" s="471"/>
      <c r="G45" s="472"/>
      <c r="H45" s="472"/>
      <c r="I45" s="472"/>
      <c r="J45" s="472"/>
      <c r="K45" s="472"/>
      <c r="L45" s="472"/>
      <c r="M45" s="473"/>
      <c r="N45" s="46" t="s">
        <v>181</v>
      </c>
      <c r="O45" s="47"/>
      <c r="P45" s="47"/>
      <c r="Q45" s="47"/>
      <c r="R45" s="47"/>
      <c r="S45" s="48"/>
    </row>
    <row r="46" spans="1:19" ht="25.2" customHeight="1" x14ac:dyDescent="0.4">
      <c r="A46" s="477"/>
      <c r="B46" s="478"/>
      <c r="C46" s="479"/>
      <c r="D46" s="483" t="s">
        <v>182</v>
      </c>
      <c r="E46" s="484"/>
      <c r="F46" s="471"/>
      <c r="G46" s="472"/>
      <c r="H46" s="472"/>
      <c r="I46" s="472"/>
      <c r="J46" s="472"/>
      <c r="K46" s="472"/>
      <c r="L46" s="472"/>
      <c r="M46" s="473"/>
      <c r="N46" s="46" t="s">
        <v>181</v>
      </c>
      <c r="O46" s="47"/>
      <c r="P46" s="47"/>
      <c r="Q46" s="47"/>
      <c r="R46" s="47"/>
      <c r="S46" s="48"/>
    </row>
    <row r="47" spans="1:19" ht="25.2" customHeight="1" x14ac:dyDescent="0.4">
      <c r="A47" s="477"/>
      <c r="B47" s="478"/>
      <c r="C47" s="479"/>
      <c r="D47" s="483" t="s">
        <v>124</v>
      </c>
      <c r="E47" s="484"/>
      <c r="F47" s="471"/>
      <c r="G47" s="472"/>
      <c r="H47" s="472"/>
      <c r="I47" s="472"/>
      <c r="J47" s="472"/>
      <c r="K47" s="472"/>
      <c r="L47" s="472"/>
      <c r="M47" s="473"/>
      <c r="N47" s="46" t="s">
        <v>181</v>
      </c>
      <c r="O47" s="47"/>
      <c r="P47" s="47"/>
      <c r="Q47" s="47"/>
      <c r="R47" s="47"/>
      <c r="S47" s="48"/>
    </row>
    <row r="48" spans="1:19" ht="25.2" customHeight="1" x14ac:dyDescent="0.4">
      <c r="A48" s="477"/>
      <c r="B48" s="478"/>
      <c r="C48" s="479"/>
      <c r="D48" s="483" t="s">
        <v>183</v>
      </c>
      <c r="E48" s="484"/>
      <c r="F48" s="471"/>
      <c r="G48" s="472"/>
      <c r="H48" s="472"/>
      <c r="I48" s="472"/>
      <c r="J48" s="472"/>
      <c r="K48" s="472"/>
      <c r="L48" s="472"/>
      <c r="M48" s="473"/>
      <c r="N48" s="46" t="s">
        <v>181</v>
      </c>
      <c r="O48" s="47"/>
      <c r="P48" s="47"/>
      <c r="Q48" s="47"/>
      <c r="R48" s="47"/>
      <c r="S48" s="48"/>
    </row>
    <row r="49" spans="1:19" ht="25.2" customHeight="1" x14ac:dyDescent="0.4">
      <c r="A49" s="480"/>
      <c r="B49" s="481"/>
      <c r="C49" s="482"/>
      <c r="D49" s="483" t="s">
        <v>184</v>
      </c>
      <c r="E49" s="484"/>
      <c r="F49" s="471"/>
      <c r="G49" s="472"/>
      <c r="H49" s="472"/>
      <c r="I49" s="472"/>
      <c r="J49" s="472"/>
      <c r="K49" s="472"/>
      <c r="L49" s="472"/>
      <c r="M49" s="472"/>
      <c r="N49" s="472"/>
      <c r="O49" s="472"/>
      <c r="P49" s="472"/>
      <c r="Q49" s="472"/>
      <c r="R49" s="472"/>
      <c r="S49" s="473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topLeftCell="A18" zoomScale="85" zoomScaleNormal="70" zoomScaleSheetLayoutView="85" workbookViewId="0">
      <selection activeCell="E14" sqref="E1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37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942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433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67" t="s">
        <v>221</v>
      </c>
      <c r="C6" s="78" t="s">
        <v>903</v>
      </c>
      <c r="D6" s="39" t="s">
        <v>245</v>
      </c>
      <c r="E6" s="39"/>
      <c r="F6" s="39">
        <v>1.6</v>
      </c>
      <c r="G6" s="79" t="s">
        <v>904</v>
      </c>
      <c r="H6" s="99" t="s">
        <v>905</v>
      </c>
      <c r="I6" s="99" t="s">
        <v>906</v>
      </c>
      <c r="J6" s="39">
        <v>2</v>
      </c>
      <c r="K6" s="39">
        <v>3</v>
      </c>
      <c r="L6" s="39">
        <f t="shared" ref="L6:L15" si="0">K6*J6</f>
        <v>6</v>
      </c>
      <c r="M6" s="99" t="s">
        <v>907</v>
      </c>
      <c r="N6" s="39">
        <v>1</v>
      </c>
      <c r="O6" s="39">
        <v>3</v>
      </c>
      <c r="P6" s="39">
        <f>O6*N6</f>
        <v>3</v>
      </c>
      <c r="Q6" s="39" t="s">
        <v>262</v>
      </c>
      <c r="R6" s="39" t="s">
        <v>943</v>
      </c>
      <c r="S6" s="39" t="s">
        <v>263</v>
      </c>
    </row>
    <row r="7" spans="1:19" ht="52.95" customHeight="1" x14ac:dyDescent="0.4">
      <c r="A7" s="2">
        <v>2</v>
      </c>
      <c r="B7" s="73" t="s">
        <v>221</v>
      </c>
      <c r="C7" s="78" t="s">
        <v>903</v>
      </c>
      <c r="D7" s="39" t="s">
        <v>245</v>
      </c>
      <c r="E7" s="39"/>
      <c r="F7" s="39">
        <v>7.1</v>
      </c>
      <c r="G7" s="80" t="s">
        <v>908</v>
      </c>
      <c r="H7" s="100" t="s">
        <v>909</v>
      </c>
      <c r="I7" s="100" t="s">
        <v>910</v>
      </c>
      <c r="J7" s="39">
        <v>2</v>
      </c>
      <c r="K7" s="39">
        <v>3</v>
      </c>
      <c r="L7" s="39">
        <f t="shared" si="0"/>
        <v>6</v>
      </c>
      <c r="M7" s="100" t="s">
        <v>911</v>
      </c>
      <c r="N7" s="39">
        <v>1</v>
      </c>
      <c r="O7" s="39">
        <v>3</v>
      </c>
      <c r="P7" s="39">
        <f t="shared" ref="P7:P15" si="1">O7*N7</f>
        <v>3</v>
      </c>
      <c r="Q7" s="72"/>
      <c r="R7" s="72"/>
      <c r="S7" s="72"/>
    </row>
    <row r="8" spans="1:19" ht="52.95" customHeight="1" x14ac:dyDescent="0.4">
      <c r="A8" s="2">
        <v>3</v>
      </c>
      <c r="B8" s="73" t="s">
        <v>221</v>
      </c>
      <c r="C8" s="78" t="s">
        <v>903</v>
      </c>
      <c r="D8" s="39" t="s">
        <v>245</v>
      </c>
      <c r="E8" s="39"/>
      <c r="F8" s="39">
        <v>7.1</v>
      </c>
      <c r="G8" s="80" t="s">
        <v>908</v>
      </c>
      <c r="H8" s="100" t="s">
        <v>912</v>
      </c>
      <c r="I8" s="100" t="s">
        <v>913</v>
      </c>
      <c r="J8" s="39">
        <v>2</v>
      </c>
      <c r="K8" s="39">
        <v>3</v>
      </c>
      <c r="L8" s="39">
        <f t="shared" si="0"/>
        <v>6</v>
      </c>
      <c r="M8" s="100" t="s">
        <v>914</v>
      </c>
      <c r="N8" s="39">
        <v>1</v>
      </c>
      <c r="O8" s="39">
        <v>3</v>
      </c>
      <c r="P8" s="39">
        <f t="shared" si="1"/>
        <v>3</v>
      </c>
      <c r="Q8" s="72"/>
      <c r="R8" s="72"/>
      <c r="S8" s="72"/>
    </row>
    <row r="9" spans="1:19" ht="52.95" customHeight="1" x14ac:dyDescent="0.4">
      <c r="A9" s="2">
        <v>4</v>
      </c>
      <c r="B9" s="73" t="s">
        <v>221</v>
      </c>
      <c r="C9" s="78" t="s">
        <v>903</v>
      </c>
      <c r="D9" s="39" t="s">
        <v>915</v>
      </c>
      <c r="E9" s="39"/>
      <c r="F9" s="39">
        <v>3.2</v>
      </c>
      <c r="G9" s="80" t="s">
        <v>916</v>
      </c>
      <c r="H9" s="100" t="s">
        <v>917</v>
      </c>
      <c r="I9" s="100" t="s">
        <v>918</v>
      </c>
      <c r="J9" s="39">
        <v>2</v>
      </c>
      <c r="K9" s="39">
        <v>3</v>
      </c>
      <c r="L9" s="39">
        <f t="shared" si="0"/>
        <v>6</v>
      </c>
      <c r="M9" s="100" t="s">
        <v>919</v>
      </c>
      <c r="N9" s="39">
        <v>1</v>
      </c>
      <c r="O9" s="39">
        <v>3</v>
      </c>
      <c r="P9" s="39">
        <f t="shared" si="1"/>
        <v>3</v>
      </c>
      <c r="Q9" s="72"/>
      <c r="R9" s="72"/>
      <c r="S9" s="72"/>
    </row>
    <row r="10" spans="1:19" ht="52.95" customHeight="1" x14ac:dyDescent="0.4">
      <c r="A10" s="2">
        <v>5</v>
      </c>
      <c r="B10" s="73" t="s">
        <v>221</v>
      </c>
      <c r="C10" s="78" t="s">
        <v>903</v>
      </c>
      <c r="D10" s="39" t="s">
        <v>920</v>
      </c>
      <c r="E10" s="39"/>
      <c r="F10" s="39">
        <v>4.2</v>
      </c>
      <c r="G10" s="80" t="s">
        <v>921</v>
      </c>
      <c r="H10" s="100" t="s">
        <v>922</v>
      </c>
      <c r="I10" s="100" t="s">
        <v>923</v>
      </c>
      <c r="J10" s="39">
        <v>3</v>
      </c>
      <c r="K10" s="39">
        <v>2</v>
      </c>
      <c r="L10" s="39">
        <f t="shared" si="0"/>
        <v>6</v>
      </c>
      <c r="M10" s="100" t="s">
        <v>924</v>
      </c>
      <c r="N10" s="39">
        <v>2</v>
      </c>
      <c r="O10" s="39">
        <v>2</v>
      </c>
      <c r="P10" s="39">
        <f t="shared" si="1"/>
        <v>4</v>
      </c>
      <c r="Q10" s="72"/>
      <c r="R10" s="72"/>
      <c r="S10" s="72"/>
    </row>
    <row r="11" spans="1:19" ht="52.95" customHeight="1" x14ac:dyDescent="0.4">
      <c r="A11" s="2">
        <v>6</v>
      </c>
      <c r="B11" s="73" t="s">
        <v>221</v>
      </c>
      <c r="C11" s="78" t="s">
        <v>925</v>
      </c>
      <c r="D11" s="39"/>
      <c r="E11" s="39"/>
      <c r="F11" s="39">
        <v>7.4</v>
      </c>
      <c r="G11" s="79" t="s">
        <v>926</v>
      </c>
      <c r="H11" s="100" t="s">
        <v>927</v>
      </c>
      <c r="I11" s="100" t="s">
        <v>928</v>
      </c>
      <c r="J11" s="39">
        <v>3</v>
      </c>
      <c r="K11" s="39">
        <v>3</v>
      </c>
      <c r="L11" s="39">
        <f t="shared" si="0"/>
        <v>9</v>
      </c>
      <c r="M11" s="100" t="s">
        <v>929</v>
      </c>
      <c r="N11" s="39">
        <v>2</v>
      </c>
      <c r="O11" s="39">
        <v>3</v>
      </c>
      <c r="P11" s="39">
        <f t="shared" si="1"/>
        <v>6</v>
      </c>
      <c r="Q11" s="72"/>
      <c r="R11" s="72"/>
      <c r="S11" s="72"/>
    </row>
    <row r="12" spans="1:19" ht="52.95" customHeight="1" x14ac:dyDescent="0.4">
      <c r="A12" s="2">
        <v>7</v>
      </c>
      <c r="B12" s="73" t="s">
        <v>221</v>
      </c>
      <c r="C12" s="78" t="s">
        <v>925</v>
      </c>
      <c r="D12" s="39" t="s">
        <v>930</v>
      </c>
      <c r="E12" s="39"/>
      <c r="F12" s="2">
        <v>3.4</v>
      </c>
      <c r="G12" s="90" t="s">
        <v>931</v>
      </c>
      <c r="H12" s="100" t="s">
        <v>932</v>
      </c>
      <c r="I12" s="101" t="s">
        <v>271</v>
      </c>
      <c r="J12" s="2">
        <v>2</v>
      </c>
      <c r="K12" s="39">
        <v>3</v>
      </c>
      <c r="L12" s="39">
        <f t="shared" si="0"/>
        <v>6</v>
      </c>
      <c r="M12" s="100" t="s">
        <v>933</v>
      </c>
      <c r="N12" s="39">
        <v>1</v>
      </c>
      <c r="O12" s="39">
        <v>3</v>
      </c>
      <c r="P12" s="39">
        <f t="shared" si="1"/>
        <v>3</v>
      </c>
      <c r="Q12" s="72"/>
      <c r="R12" s="72"/>
      <c r="S12" s="72"/>
    </row>
    <row r="13" spans="1:19" ht="52.95" customHeight="1" x14ac:dyDescent="0.4">
      <c r="A13" s="2">
        <v>8</v>
      </c>
      <c r="B13" s="73" t="s">
        <v>221</v>
      </c>
      <c r="C13" s="78" t="s">
        <v>925</v>
      </c>
      <c r="D13" s="39"/>
      <c r="E13" s="39"/>
      <c r="F13" s="2">
        <v>3.4</v>
      </c>
      <c r="G13" s="90" t="s">
        <v>931</v>
      </c>
      <c r="H13" s="100" t="s">
        <v>934</v>
      </c>
      <c r="I13" s="101" t="s">
        <v>271</v>
      </c>
      <c r="J13" s="39">
        <v>2</v>
      </c>
      <c r="K13" s="39">
        <v>3</v>
      </c>
      <c r="L13" s="39">
        <f t="shared" si="0"/>
        <v>6</v>
      </c>
      <c r="M13" s="100" t="s">
        <v>935</v>
      </c>
      <c r="N13" s="39">
        <v>1</v>
      </c>
      <c r="O13" s="39">
        <v>3</v>
      </c>
      <c r="P13" s="39">
        <f t="shared" si="1"/>
        <v>3</v>
      </c>
      <c r="Q13" s="81"/>
      <c r="R13" s="72"/>
      <c r="S13" s="72"/>
    </row>
    <row r="14" spans="1:19" ht="52.95" customHeight="1" x14ac:dyDescent="0.4">
      <c r="A14" s="2">
        <v>9</v>
      </c>
      <c r="B14" s="73" t="s">
        <v>221</v>
      </c>
      <c r="C14" s="78" t="s">
        <v>925</v>
      </c>
      <c r="D14" s="39"/>
      <c r="E14" s="39"/>
      <c r="F14" s="39">
        <v>1.6</v>
      </c>
      <c r="G14" s="80" t="s">
        <v>904</v>
      </c>
      <c r="H14" s="100" t="s">
        <v>936</v>
      </c>
      <c r="I14" s="101" t="s">
        <v>271</v>
      </c>
      <c r="J14" s="39">
        <v>2</v>
      </c>
      <c r="K14" s="39">
        <v>4</v>
      </c>
      <c r="L14" s="39">
        <f t="shared" si="0"/>
        <v>8</v>
      </c>
      <c r="M14" s="100" t="s">
        <v>937</v>
      </c>
      <c r="N14" s="39">
        <v>1</v>
      </c>
      <c r="O14" s="39">
        <v>4</v>
      </c>
      <c r="P14" s="39">
        <f t="shared" si="1"/>
        <v>4</v>
      </c>
      <c r="Q14" s="72"/>
      <c r="R14" s="72"/>
      <c r="S14" s="72"/>
    </row>
    <row r="15" spans="1:19" ht="52.95" customHeight="1" x14ac:dyDescent="0.4">
      <c r="A15" s="2">
        <v>10</v>
      </c>
      <c r="B15" s="73" t="s">
        <v>221</v>
      </c>
      <c r="C15" s="78" t="s">
        <v>925</v>
      </c>
      <c r="D15" s="39"/>
      <c r="E15" s="39"/>
      <c r="F15" s="39">
        <v>6.3</v>
      </c>
      <c r="G15" s="79" t="s">
        <v>938</v>
      </c>
      <c r="H15" s="100" t="s">
        <v>939</v>
      </c>
      <c r="I15" s="101" t="s">
        <v>940</v>
      </c>
      <c r="J15" s="39">
        <v>3</v>
      </c>
      <c r="K15" s="39">
        <v>2</v>
      </c>
      <c r="L15" s="39">
        <f t="shared" si="0"/>
        <v>6</v>
      </c>
      <c r="M15" s="100" t="s">
        <v>941</v>
      </c>
      <c r="N15" s="39">
        <v>2</v>
      </c>
      <c r="O15" s="39">
        <v>2</v>
      </c>
      <c r="P15" s="39">
        <f t="shared" si="1"/>
        <v>4</v>
      </c>
      <c r="Q15" s="81"/>
      <c r="R15" s="72"/>
      <c r="S15" s="72"/>
    </row>
    <row r="16" spans="1:19" ht="52.95" customHeight="1" x14ac:dyDescent="0.4">
      <c r="A16" s="2">
        <v>11</v>
      </c>
      <c r="B16" s="73" t="s">
        <v>222</v>
      </c>
      <c r="C16" s="78" t="s">
        <v>1651</v>
      </c>
      <c r="D16" s="39" t="s">
        <v>1652</v>
      </c>
      <c r="E16" s="39" t="s">
        <v>271</v>
      </c>
      <c r="F16" s="39">
        <v>2.1</v>
      </c>
      <c r="G16" s="80" t="s">
        <v>1234</v>
      </c>
      <c r="H16" s="98" t="s">
        <v>363</v>
      </c>
      <c r="I16" s="49" t="s">
        <v>1653</v>
      </c>
      <c r="J16" s="39">
        <v>3</v>
      </c>
      <c r="K16" s="39">
        <v>4</v>
      </c>
      <c r="L16" s="39">
        <f t="shared" ref="L16:L23" si="2">J16*K16</f>
        <v>12</v>
      </c>
      <c r="M16" s="80" t="s">
        <v>1654</v>
      </c>
      <c r="N16" s="39">
        <v>1</v>
      </c>
      <c r="O16" s="39">
        <v>4</v>
      </c>
      <c r="P16" s="39">
        <f t="shared" ref="P16:P23" si="3">N16*O16</f>
        <v>4</v>
      </c>
      <c r="Q16" s="81"/>
      <c r="R16" s="72"/>
      <c r="S16" s="72"/>
    </row>
    <row r="17" spans="1:19" ht="52.95" customHeight="1" x14ac:dyDescent="0.4">
      <c r="A17" s="2">
        <v>12</v>
      </c>
      <c r="B17" s="73" t="s">
        <v>222</v>
      </c>
      <c r="C17" s="78" t="s">
        <v>1651</v>
      </c>
      <c r="D17" s="39" t="s">
        <v>1652</v>
      </c>
      <c r="E17" s="39" t="s">
        <v>271</v>
      </c>
      <c r="F17" s="39">
        <v>1.2</v>
      </c>
      <c r="G17" s="80" t="s">
        <v>1655</v>
      </c>
      <c r="H17" s="98" t="s">
        <v>1656</v>
      </c>
      <c r="I17" s="49" t="s">
        <v>1657</v>
      </c>
      <c r="J17" s="39">
        <v>3</v>
      </c>
      <c r="K17" s="39">
        <v>3</v>
      </c>
      <c r="L17" s="39">
        <f t="shared" si="2"/>
        <v>9</v>
      </c>
      <c r="M17" s="80" t="s">
        <v>1658</v>
      </c>
      <c r="N17" s="39">
        <v>1</v>
      </c>
      <c r="O17" s="39">
        <v>2</v>
      </c>
      <c r="P17" s="39">
        <f t="shared" si="3"/>
        <v>2</v>
      </c>
      <c r="Q17" s="81"/>
      <c r="R17" s="72"/>
      <c r="S17" s="72"/>
    </row>
    <row r="18" spans="1:19" ht="52.95" customHeight="1" x14ac:dyDescent="0.4">
      <c r="A18" s="2">
        <v>13</v>
      </c>
      <c r="B18" s="73" t="s">
        <v>222</v>
      </c>
      <c r="C18" s="78" t="s">
        <v>1659</v>
      </c>
      <c r="D18" s="39" t="s">
        <v>1652</v>
      </c>
      <c r="E18" s="39" t="s">
        <v>271</v>
      </c>
      <c r="F18" s="39">
        <v>2.1</v>
      </c>
      <c r="G18" s="79" t="s">
        <v>1234</v>
      </c>
      <c r="H18" s="98" t="s">
        <v>363</v>
      </c>
      <c r="I18" s="49" t="s">
        <v>1653</v>
      </c>
      <c r="J18" s="39">
        <v>3</v>
      </c>
      <c r="K18" s="39">
        <v>4</v>
      </c>
      <c r="L18" s="39">
        <f t="shared" si="2"/>
        <v>12</v>
      </c>
      <c r="M18" s="79" t="s">
        <v>1654</v>
      </c>
      <c r="N18" s="39">
        <v>1</v>
      </c>
      <c r="O18" s="39">
        <v>4</v>
      </c>
      <c r="P18" s="39">
        <f t="shared" si="3"/>
        <v>4</v>
      </c>
      <c r="Q18" s="81"/>
      <c r="R18" s="72"/>
      <c r="S18" s="72"/>
    </row>
    <row r="19" spans="1:19" ht="52.95" customHeight="1" x14ac:dyDescent="0.4">
      <c r="A19" s="2">
        <v>14</v>
      </c>
      <c r="B19" s="73" t="s">
        <v>222</v>
      </c>
      <c r="C19" s="78" t="s">
        <v>1660</v>
      </c>
      <c r="D19" s="39" t="s">
        <v>1652</v>
      </c>
      <c r="E19" s="39" t="s">
        <v>271</v>
      </c>
      <c r="F19" s="2">
        <v>7.3</v>
      </c>
      <c r="G19" s="90" t="s">
        <v>502</v>
      </c>
      <c r="H19" s="98" t="s">
        <v>1661</v>
      </c>
      <c r="I19" s="91" t="s">
        <v>1662</v>
      </c>
      <c r="J19" s="2">
        <v>3</v>
      </c>
      <c r="K19" s="39">
        <v>1</v>
      </c>
      <c r="L19" s="39">
        <f t="shared" si="2"/>
        <v>3</v>
      </c>
      <c r="M19" s="79" t="s">
        <v>1663</v>
      </c>
      <c r="N19" s="39">
        <v>1</v>
      </c>
      <c r="O19" s="39">
        <v>1</v>
      </c>
      <c r="P19" s="39">
        <f t="shared" si="3"/>
        <v>1</v>
      </c>
      <c r="Q19" s="81"/>
      <c r="R19" s="72"/>
      <c r="S19" s="72"/>
    </row>
    <row r="20" spans="1:19" ht="52.95" customHeight="1" x14ac:dyDescent="0.4">
      <c r="A20" s="2">
        <v>15</v>
      </c>
      <c r="B20" s="73" t="s">
        <v>197</v>
      </c>
      <c r="C20" s="78" t="s">
        <v>1664</v>
      </c>
      <c r="D20" s="39" t="s">
        <v>1665</v>
      </c>
      <c r="E20" s="39" t="s">
        <v>271</v>
      </c>
      <c r="F20" s="39">
        <v>1.1000000000000001</v>
      </c>
      <c r="G20" s="80" t="s">
        <v>1666</v>
      </c>
      <c r="H20" s="98" t="s">
        <v>1667</v>
      </c>
      <c r="I20" s="49" t="s">
        <v>1668</v>
      </c>
      <c r="J20" s="39">
        <v>2</v>
      </c>
      <c r="K20" s="39">
        <v>2</v>
      </c>
      <c r="L20" s="39">
        <f t="shared" si="2"/>
        <v>4</v>
      </c>
      <c r="M20" s="80" t="s">
        <v>1669</v>
      </c>
      <c r="N20" s="39">
        <v>1</v>
      </c>
      <c r="O20" s="39">
        <v>2</v>
      </c>
      <c r="P20" s="39">
        <f t="shared" si="3"/>
        <v>2</v>
      </c>
      <c r="Q20" s="81"/>
      <c r="R20" s="72"/>
      <c r="S20" s="72"/>
    </row>
    <row r="21" spans="1:19" ht="52.95" customHeight="1" x14ac:dyDescent="0.4">
      <c r="A21" s="2">
        <v>16</v>
      </c>
      <c r="B21" s="73" t="s">
        <v>197</v>
      </c>
      <c r="C21" s="78" t="s">
        <v>1664</v>
      </c>
      <c r="D21" s="39" t="s">
        <v>1665</v>
      </c>
      <c r="E21" s="39" t="s">
        <v>271</v>
      </c>
      <c r="F21" s="39">
        <v>1.6</v>
      </c>
      <c r="G21" s="79" t="s">
        <v>904</v>
      </c>
      <c r="H21" s="98" t="s">
        <v>1670</v>
      </c>
      <c r="I21" s="49" t="s">
        <v>1671</v>
      </c>
      <c r="J21" s="39">
        <v>2</v>
      </c>
      <c r="K21" s="39">
        <v>4</v>
      </c>
      <c r="L21" s="39">
        <f t="shared" si="2"/>
        <v>8</v>
      </c>
      <c r="M21" s="79" t="s">
        <v>1672</v>
      </c>
      <c r="N21" s="39">
        <v>1</v>
      </c>
      <c r="O21" s="39">
        <v>2</v>
      </c>
      <c r="P21" s="39">
        <f t="shared" si="3"/>
        <v>2</v>
      </c>
      <c r="Q21" s="81"/>
      <c r="R21" s="72"/>
      <c r="S21" s="72"/>
    </row>
    <row r="22" spans="1:19" ht="52.95" customHeight="1" x14ac:dyDescent="0.4">
      <c r="A22" s="2">
        <v>17</v>
      </c>
      <c r="B22" s="73" t="s">
        <v>197</v>
      </c>
      <c r="C22" s="78" t="s">
        <v>1673</v>
      </c>
      <c r="D22" s="39" t="s">
        <v>1674</v>
      </c>
      <c r="E22" s="39" t="s">
        <v>271</v>
      </c>
      <c r="F22" s="39">
        <v>1.1000000000000001</v>
      </c>
      <c r="G22" s="79" t="s">
        <v>1666</v>
      </c>
      <c r="H22" s="98" t="s">
        <v>1675</v>
      </c>
      <c r="I22" s="49" t="s">
        <v>1676</v>
      </c>
      <c r="J22" s="39">
        <v>2</v>
      </c>
      <c r="K22" s="39">
        <v>2</v>
      </c>
      <c r="L22" s="39">
        <f t="shared" si="2"/>
        <v>4</v>
      </c>
      <c r="M22" s="79" t="s">
        <v>1677</v>
      </c>
      <c r="N22" s="39">
        <v>1</v>
      </c>
      <c r="O22" s="39">
        <v>2</v>
      </c>
      <c r="P22" s="39">
        <f t="shared" si="3"/>
        <v>2</v>
      </c>
      <c r="Q22" s="81"/>
      <c r="R22" s="72"/>
      <c r="S22" s="72"/>
    </row>
    <row r="23" spans="1:19" ht="52.95" customHeight="1" x14ac:dyDescent="0.4">
      <c r="A23" s="2">
        <v>18</v>
      </c>
      <c r="B23" s="73" t="s">
        <v>197</v>
      </c>
      <c r="C23" s="78" t="s">
        <v>1673</v>
      </c>
      <c r="D23" s="39" t="s">
        <v>1665</v>
      </c>
      <c r="E23" s="39" t="s">
        <v>271</v>
      </c>
      <c r="F23" s="39">
        <v>1.1000000000000001</v>
      </c>
      <c r="G23" s="79" t="s">
        <v>1666</v>
      </c>
      <c r="H23" s="98" t="s">
        <v>1678</v>
      </c>
      <c r="I23" s="49" t="s">
        <v>1676</v>
      </c>
      <c r="J23" s="39">
        <v>2</v>
      </c>
      <c r="K23" s="39">
        <v>2</v>
      </c>
      <c r="L23" s="39">
        <f t="shared" si="2"/>
        <v>4</v>
      </c>
      <c r="M23" s="79" t="s">
        <v>1677</v>
      </c>
      <c r="N23" s="39">
        <v>1</v>
      </c>
      <c r="O23" s="39">
        <v>2</v>
      </c>
      <c r="P23" s="39">
        <f t="shared" si="3"/>
        <v>2</v>
      </c>
      <c r="Q23" s="81"/>
      <c r="R23" s="72"/>
      <c r="S23" s="72"/>
    </row>
    <row r="24" spans="1:19" ht="52.95" customHeight="1" x14ac:dyDescent="0.4">
      <c r="A24" s="2"/>
      <c r="B24" s="73"/>
      <c r="C24" s="78"/>
      <c r="D24" s="39"/>
      <c r="E24" s="39"/>
      <c r="F24" s="39"/>
      <c r="G24" s="79"/>
      <c r="H24" s="100"/>
      <c r="I24" s="101"/>
      <c r="J24" s="39"/>
      <c r="K24" s="39"/>
      <c r="L24" s="39"/>
      <c r="M24" s="100"/>
      <c r="N24" s="39"/>
      <c r="O24" s="39"/>
      <c r="P24" s="39"/>
      <c r="Q24" s="81"/>
      <c r="R24" s="72"/>
      <c r="S24" s="72"/>
    </row>
    <row r="25" spans="1:19" ht="52.95" customHeight="1" x14ac:dyDescent="0.4">
      <c r="A25" s="2">
        <v>11</v>
      </c>
      <c r="B25" s="73"/>
      <c r="C25" s="78"/>
      <c r="D25" s="39"/>
      <c r="E25" s="39"/>
      <c r="F25" s="39"/>
      <c r="G25" s="79"/>
      <c r="H25" s="49"/>
      <c r="I25" s="49"/>
      <c r="J25" s="39"/>
      <c r="K25" s="39"/>
      <c r="L25" s="39"/>
      <c r="M25" s="49"/>
      <c r="N25" s="39"/>
      <c r="O25" s="39"/>
      <c r="P25" s="39"/>
      <c r="Q25" s="81"/>
      <c r="R25" s="72"/>
      <c r="S25" s="72"/>
    </row>
    <row r="26" spans="1:19" ht="52.95" customHeight="1" x14ac:dyDescent="0.4">
      <c r="A26" s="2">
        <v>12</v>
      </c>
      <c r="B26" s="73"/>
      <c r="C26" s="78"/>
      <c r="D26" s="39"/>
      <c r="E26" s="39"/>
      <c r="F26" s="39"/>
      <c r="G26" s="79"/>
      <c r="H26" s="51"/>
      <c r="I26" s="49"/>
      <c r="J26" s="39"/>
      <c r="K26" s="39"/>
      <c r="L26" s="39"/>
      <c r="M26" s="80"/>
      <c r="N26" s="39"/>
      <c r="O26" s="39"/>
      <c r="P26" s="39"/>
      <c r="Q26" s="81"/>
      <c r="R26" s="72"/>
      <c r="S26" s="72"/>
    </row>
    <row r="27" spans="1:19" ht="52.95" customHeight="1" x14ac:dyDescent="0.4">
      <c r="A27" s="2">
        <v>13</v>
      </c>
      <c r="B27" s="73"/>
      <c r="C27" s="78"/>
      <c r="D27" s="39"/>
      <c r="E27" s="39"/>
      <c r="F27" s="39"/>
      <c r="G27" s="80"/>
      <c r="H27" s="51"/>
      <c r="I27" s="49"/>
      <c r="J27" s="39"/>
      <c r="K27" s="39"/>
      <c r="L27" s="39"/>
      <c r="M27" s="80"/>
      <c r="N27" s="39"/>
      <c r="O27" s="39"/>
      <c r="P27" s="39"/>
      <c r="Q27" s="81"/>
      <c r="R27" s="72"/>
      <c r="S27" s="72"/>
    </row>
    <row r="28" spans="1:19" ht="25.2" customHeight="1" x14ac:dyDescent="0.4">
      <c r="A28" s="474" t="s">
        <v>179</v>
      </c>
      <c r="B28" s="475"/>
      <c r="C28" s="476"/>
      <c r="D28" s="483" t="s">
        <v>180</v>
      </c>
      <c r="E28" s="484"/>
      <c r="F28" s="471"/>
      <c r="G28" s="472"/>
      <c r="H28" s="472"/>
      <c r="I28" s="472"/>
      <c r="J28" s="472"/>
      <c r="K28" s="472"/>
      <c r="L28" s="472"/>
      <c r="M28" s="473"/>
      <c r="N28" s="46" t="s">
        <v>181</v>
      </c>
      <c r="O28" s="47"/>
      <c r="P28" s="47"/>
      <c r="Q28" s="47"/>
      <c r="R28" s="47"/>
      <c r="S28" s="48"/>
    </row>
    <row r="29" spans="1:19" ht="25.2" customHeight="1" x14ac:dyDescent="0.4">
      <c r="A29" s="477"/>
      <c r="B29" s="478"/>
      <c r="C29" s="479"/>
      <c r="D29" s="483" t="s">
        <v>182</v>
      </c>
      <c r="E29" s="484"/>
      <c r="F29" s="471"/>
      <c r="G29" s="472"/>
      <c r="H29" s="472"/>
      <c r="I29" s="472"/>
      <c r="J29" s="472"/>
      <c r="K29" s="472"/>
      <c r="L29" s="472"/>
      <c r="M29" s="473"/>
      <c r="N29" s="46" t="s">
        <v>181</v>
      </c>
      <c r="O29" s="47"/>
      <c r="P29" s="47"/>
      <c r="Q29" s="47"/>
      <c r="R29" s="47"/>
      <c r="S29" s="48"/>
    </row>
    <row r="30" spans="1:19" ht="25.2" customHeight="1" x14ac:dyDescent="0.4">
      <c r="A30" s="477"/>
      <c r="B30" s="478"/>
      <c r="C30" s="479"/>
      <c r="D30" s="483" t="s">
        <v>124</v>
      </c>
      <c r="E30" s="484"/>
      <c r="F30" s="471"/>
      <c r="G30" s="472"/>
      <c r="H30" s="472"/>
      <c r="I30" s="472"/>
      <c r="J30" s="472"/>
      <c r="K30" s="472"/>
      <c r="L30" s="472"/>
      <c r="M30" s="473"/>
      <c r="N30" s="46" t="s">
        <v>181</v>
      </c>
      <c r="O30" s="47"/>
      <c r="P30" s="47"/>
      <c r="Q30" s="47"/>
      <c r="R30" s="47"/>
      <c r="S30" s="48"/>
    </row>
    <row r="31" spans="1:19" ht="25.2" customHeight="1" x14ac:dyDescent="0.4">
      <c r="A31" s="477"/>
      <c r="B31" s="478"/>
      <c r="C31" s="479"/>
      <c r="D31" s="483" t="s">
        <v>183</v>
      </c>
      <c r="E31" s="484"/>
      <c r="F31" s="471"/>
      <c r="G31" s="472"/>
      <c r="H31" s="472"/>
      <c r="I31" s="472"/>
      <c r="J31" s="472"/>
      <c r="K31" s="472"/>
      <c r="L31" s="472"/>
      <c r="M31" s="473"/>
      <c r="N31" s="46" t="s">
        <v>181</v>
      </c>
      <c r="O31" s="47"/>
      <c r="P31" s="47"/>
      <c r="Q31" s="47"/>
      <c r="R31" s="47"/>
      <c r="S31" s="48"/>
    </row>
    <row r="32" spans="1:19" ht="25.2" customHeight="1" x14ac:dyDescent="0.4">
      <c r="A32" s="480"/>
      <c r="B32" s="481"/>
      <c r="C32" s="482"/>
      <c r="D32" s="483" t="s">
        <v>184</v>
      </c>
      <c r="E32" s="484"/>
      <c r="F32" s="471"/>
      <c r="G32" s="472"/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472"/>
      <c r="S32" s="473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topLeftCell="A4" zoomScale="85" zoomScaleNormal="85" zoomScaleSheetLayoutView="85" workbookViewId="0">
      <selection activeCell="D1" sqref="D1:M2"/>
    </sheetView>
  </sheetViews>
  <sheetFormatPr defaultColWidth="9" defaultRowHeight="14.4" x14ac:dyDescent="0.4"/>
  <cols>
    <col min="1" max="1" width="4.5" style="1" bestFit="1" customWidth="1"/>
    <col min="2" max="2" width="14.5" style="1" bestFit="1" customWidth="1"/>
    <col min="3" max="3" width="27.5" style="1" customWidth="1"/>
    <col min="4" max="4" width="16.09765625" style="1" bestFit="1" customWidth="1"/>
    <col min="5" max="5" width="10.69921875" style="1" customWidth="1"/>
    <col min="6" max="6" width="11.3984375" style="1" customWidth="1"/>
    <col min="7" max="7" width="28.5" style="1" bestFit="1" customWidth="1"/>
    <col min="8" max="8" width="41" style="1" customWidth="1"/>
    <col min="9" max="9" width="29.6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1032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433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36" customHeight="1" x14ac:dyDescent="0.4">
      <c r="A5" s="102">
        <v>1</v>
      </c>
      <c r="B5" s="73" t="s">
        <v>447</v>
      </c>
      <c r="C5" s="67" t="s">
        <v>945</v>
      </c>
      <c r="D5" s="67" t="s">
        <v>946</v>
      </c>
      <c r="E5" s="67" t="s">
        <v>947</v>
      </c>
      <c r="F5" s="67">
        <v>1.3</v>
      </c>
      <c r="G5" s="67" t="s">
        <v>948</v>
      </c>
      <c r="H5" s="67" t="s">
        <v>949</v>
      </c>
      <c r="I5" s="67" t="s">
        <v>950</v>
      </c>
      <c r="J5" s="2">
        <v>3</v>
      </c>
      <c r="K5" s="2">
        <v>3</v>
      </c>
      <c r="L5" s="103">
        <f>J5*K5</f>
        <v>9</v>
      </c>
      <c r="M5" s="67" t="s">
        <v>951</v>
      </c>
      <c r="N5" s="2">
        <v>1</v>
      </c>
      <c r="O5" s="2">
        <v>3</v>
      </c>
      <c r="P5" s="103">
        <f>N5*O5</f>
        <v>3</v>
      </c>
      <c r="Q5" s="39" t="s">
        <v>262</v>
      </c>
      <c r="R5" s="39" t="s">
        <v>952</v>
      </c>
      <c r="S5" s="39" t="s">
        <v>263</v>
      </c>
    </row>
    <row r="6" spans="1:19" ht="36" customHeight="1" x14ac:dyDescent="0.4">
      <c r="A6" s="97">
        <v>2</v>
      </c>
      <c r="B6" s="73"/>
      <c r="C6" s="104" t="s">
        <v>953</v>
      </c>
      <c r="D6" s="104" t="s">
        <v>449</v>
      </c>
      <c r="E6" s="67" t="s">
        <v>947</v>
      </c>
      <c r="F6" s="67">
        <v>4.0999999999999996</v>
      </c>
      <c r="G6" s="104" t="s">
        <v>59</v>
      </c>
      <c r="H6" s="104" t="s">
        <v>453</v>
      </c>
      <c r="I6" s="67" t="s">
        <v>950</v>
      </c>
      <c r="J6" s="2">
        <v>3</v>
      </c>
      <c r="K6" s="2">
        <v>3</v>
      </c>
      <c r="L6" s="103">
        <f t="shared" ref="L6:L18" si="0">J6*K6</f>
        <v>9</v>
      </c>
      <c r="M6" s="67" t="s">
        <v>954</v>
      </c>
      <c r="N6" s="2">
        <v>1</v>
      </c>
      <c r="O6" s="2">
        <v>3</v>
      </c>
      <c r="P6" s="103">
        <f t="shared" ref="P6:P18" si="1">N6*O6</f>
        <v>3</v>
      </c>
      <c r="Q6" s="39" t="s">
        <v>262</v>
      </c>
      <c r="R6" s="39" t="s">
        <v>952</v>
      </c>
      <c r="S6" s="39" t="s">
        <v>263</v>
      </c>
    </row>
    <row r="7" spans="1:19" ht="36" customHeight="1" x14ac:dyDescent="0.4">
      <c r="A7" s="102">
        <v>3</v>
      </c>
      <c r="B7" s="73"/>
      <c r="C7" s="104" t="s">
        <v>955</v>
      </c>
      <c r="D7" s="104" t="s">
        <v>449</v>
      </c>
      <c r="E7" s="67" t="s">
        <v>947</v>
      </c>
      <c r="F7" s="67">
        <v>4.2</v>
      </c>
      <c r="G7" s="104" t="s">
        <v>439</v>
      </c>
      <c r="H7" s="104" t="s">
        <v>456</v>
      </c>
      <c r="I7" s="67" t="s">
        <v>950</v>
      </c>
      <c r="J7" s="2">
        <v>3</v>
      </c>
      <c r="K7" s="2">
        <v>3</v>
      </c>
      <c r="L7" s="103">
        <f t="shared" si="0"/>
        <v>9</v>
      </c>
      <c r="M7" s="67" t="s">
        <v>954</v>
      </c>
      <c r="N7" s="2">
        <v>1</v>
      </c>
      <c r="O7" s="2">
        <v>3</v>
      </c>
      <c r="P7" s="103">
        <f t="shared" si="1"/>
        <v>3</v>
      </c>
      <c r="Q7" s="39"/>
      <c r="R7" s="39"/>
      <c r="S7" s="39"/>
    </row>
    <row r="8" spans="1:19" ht="36" customHeight="1" x14ac:dyDescent="0.4">
      <c r="A8" s="97">
        <v>4</v>
      </c>
      <c r="B8" s="73" t="s">
        <v>457</v>
      </c>
      <c r="C8" s="104" t="s">
        <v>956</v>
      </c>
      <c r="D8" s="104" t="s">
        <v>957</v>
      </c>
      <c r="E8" s="67" t="s">
        <v>947</v>
      </c>
      <c r="F8" s="67">
        <v>1.3</v>
      </c>
      <c r="G8" s="104" t="s">
        <v>190</v>
      </c>
      <c r="H8" s="104" t="s">
        <v>958</v>
      </c>
      <c r="I8" s="67" t="s">
        <v>959</v>
      </c>
      <c r="J8" s="2">
        <v>3</v>
      </c>
      <c r="K8" s="2">
        <v>3</v>
      </c>
      <c r="L8" s="103">
        <f t="shared" si="0"/>
        <v>9</v>
      </c>
      <c r="M8" s="67" t="s">
        <v>960</v>
      </c>
      <c r="N8" s="2">
        <v>1</v>
      </c>
      <c r="O8" s="2">
        <v>3</v>
      </c>
      <c r="P8" s="103">
        <f t="shared" si="1"/>
        <v>3</v>
      </c>
      <c r="Q8" s="39"/>
      <c r="R8" s="39"/>
      <c r="S8" s="39"/>
    </row>
    <row r="9" spans="1:19" ht="36" customHeight="1" x14ac:dyDescent="0.4">
      <c r="A9" s="102">
        <v>5</v>
      </c>
      <c r="B9" s="73"/>
      <c r="C9" s="104" t="s">
        <v>961</v>
      </c>
      <c r="D9" s="104" t="s">
        <v>459</v>
      </c>
      <c r="E9" s="67" t="s">
        <v>947</v>
      </c>
      <c r="F9" s="67">
        <v>1.3</v>
      </c>
      <c r="G9" s="104" t="s">
        <v>190</v>
      </c>
      <c r="H9" s="104" t="s">
        <v>487</v>
      </c>
      <c r="I9" s="67" t="s">
        <v>959</v>
      </c>
      <c r="J9" s="2">
        <v>3</v>
      </c>
      <c r="K9" s="2">
        <v>3</v>
      </c>
      <c r="L9" s="103">
        <f t="shared" si="0"/>
        <v>9</v>
      </c>
      <c r="M9" s="67" t="s">
        <v>960</v>
      </c>
      <c r="N9" s="2">
        <v>1</v>
      </c>
      <c r="O9" s="2">
        <v>3</v>
      </c>
      <c r="P9" s="103">
        <f t="shared" si="1"/>
        <v>3</v>
      </c>
      <c r="Q9" s="39"/>
      <c r="R9" s="39"/>
      <c r="S9" s="39"/>
    </row>
    <row r="10" spans="1:19" ht="36" customHeight="1" x14ac:dyDescent="0.4">
      <c r="A10" s="97">
        <v>6</v>
      </c>
      <c r="B10" s="73"/>
      <c r="C10" s="104" t="s">
        <v>962</v>
      </c>
      <c r="D10" s="104" t="s">
        <v>459</v>
      </c>
      <c r="E10" s="67" t="s">
        <v>947</v>
      </c>
      <c r="F10" s="67">
        <v>1.3</v>
      </c>
      <c r="G10" s="104" t="s">
        <v>190</v>
      </c>
      <c r="H10" s="104" t="s">
        <v>461</v>
      </c>
      <c r="I10" s="105" t="s">
        <v>963</v>
      </c>
      <c r="J10" s="2">
        <v>3</v>
      </c>
      <c r="K10" s="2">
        <v>3</v>
      </c>
      <c r="L10" s="103">
        <f t="shared" si="0"/>
        <v>9</v>
      </c>
      <c r="M10" s="105" t="s">
        <v>964</v>
      </c>
      <c r="N10" s="2">
        <v>1</v>
      </c>
      <c r="O10" s="2">
        <v>3</v>
      </c>
      <c r="P10" s="103">
        <f t="shared" si="1"/>
        <v>3</v>
      </c>
      <c r="Q10" s="39"/>
      <c r="R10" s="39"/>
      <c r="S10" s="39"/>
    </row>
    <row r="11" spans="1:19" ht="36" customHeight="1" x14ac:dyDescent="0.4">
      <c r="A11" s="102">
        <v>7</v>
      </c>
      <c r="B11" s="73"/>
      <c r="C11" s="104" t="s">
        <v>965</v>
      </c>
      <c r="D11" s="104" t="s">
        <v>459</v>
      </c>
      <c r="E11" s="67" t="s">
        <v>947</v>
      </c>
      <c r="F11" s="67">
        <v>1.3</v>
      </c>
      <c r="G11" s="104" t="s">
        <v>190</v>
      </c>
      <c r="H11" s="104" t="s">
        <v>966</v>
      </c>
      <c r="I11" s="105" t="s">
        <v>967</v>
      </c>
      <c r="J11" s="2">
        <v>3</v>
      </c>
      <c r="K11" s="2">
        <v>3</v>
      </c>
      <c r="L11" s="103">
        <f t="shared" si="0"/>
        <v>9</v>
      </c>
      <c r="M11" s="105" t="s">
        <v>1024</v>
      </c>
      <c r="N11" s="2">
        <v>1</v>
      </c>
      <c r="O11" s="2">
        <v>3</v>
      </c>
      <c r="P11" s="103">
        <f t="shared" si="1"/>
        <v>3</v>
      </c>
      <c r="Q11" s="39"/>
      <c r="R11" s="39"/>
      <c r="S11" s="39"/>
    </row>
    <row r="12" spans="1:19" ht="36" customHeight="1" x14ac:dyDescent="0.4">
      <c r="A12" s="97">
        <v>8</v>
      </c>
      <c r="B12" s="73"/>
      <c r="C12" s="104" t="s">
        <v>968</v>
      </c>
      <c r="D12" s="104" t="s">
        <v>459</v>
      </c>
      <c r="E12" s="67" t="s">
        <v>947</v>
      </c>
      <c r="F12" s="67">
        <v>1.3</v>
      </c>
      <c r="G12" s="104" t="s">
        <v>190</v>
      </c>
      <c r="H12" s="104" t="s">
        <v>533</v>
      </c>
      <c r="I12" s="67" t="s">
        <v>959</v>
      </c>
      <c r="J12" s="2">
        <v>3</v>
      </c>
      <c r="K12" s="2">
        <v>3</v>
      </c>
      <c r="L12" s="103">
        <f t="shared" si="0"/>
        <v>9</v>
      </c>
      <c r="M12" s="67" t="s">
        <v>1025</v>
      </c>
      <c r="N12" s="2">
        <v>1</v>
      </c>
      <c r="O12" s="2">
        <v>3</v>
      </c>
      <c r="P12" s="103">
        <f t="shared" si="1"/>
        <v>3</v>
      </c>
      <c r="Q12" s="39"/>
      <c r="R12" s="39"/>
      <c r="S12" s="39"/>
    </row>
    <row r="13" spans="1:19" ht="36" customHeight="1" x14ac:dyDescent="0.4">
      <c r="A13" s="102">
        <v>9</v>
      </c>
      <c r="B13" s="73"/>
      <c r="C13" s="104" t="s">
        <v>969</v>
      </c>
      <c r="D13" s="104" t="s">
        <v>468</v>
      </c>
      <c r="E13" s="67" t="s">
        <v>947</v>
      </c>
      <c r="F13" s="67">
        <v>1.3</v>
      </c>
      <c r="G13" s="104" t="s">
        <v>190</v>
      </c>
      <c r="H13" s="104" t="s">
        <v>970</v>
      </c>
      <c r="I13" s="105" t="s">
        <v>971</v>
      </c>
      <c r="J13" s="2">
        <v>3</v>
      </c>
      <c r="K13" s="2">
        <v>3</v>
      </c>
      <c r="L13" s="103">
        <f t="shared" si="0"/>
        <v>9</v>
      </c>
      <c r="M13" s="105" t="s">
        <v>1031</v>
      </c>
      <c r="N13" s="2">
        <v>1</v>
      </c>
      <c r="O13" s="2">
        <v>3</v>
      </c>
      <c r="P13" s="103">
        <f t="shared" si="1"/>
        <v>3</v>
      </c>
      <c r="Q13" s="39"/>
      <c r="R13" s="39"/>
      <c r="S13" s="39"/>
    </row>
    <row r="14" spans="1:19" ht="36" customHeight="1" x14ac:dyDescent="0.4">
      <c r="A14" s="97">
        <v>10</v>
      </c>
      <c r="B14" s="73"/>
      <c r="C14" s="104" t="s">
        <v>972</v>
      </c>
      <c r="D14" s="104" t="s">
        <v>468</v>
      </c>
      <c r="E14" s="67" t="s">
        <v>947</v>
      </c>
      <c r="F14" s="67">
        <v>4.0999999999999996</v>
      </c>
      <c r="G14" s="104" t="s">
        <v>59</v>
      </c>
      <c r="H14" s="104" t="s">
        <v>973</v>
      </c>
      <c r="I14" s="105" t="s">
        <v>1026</v>
      </c>
      <c r="J14" s="2">
        <v>3</v>
      </c>
      <c r="K14" s="2">
        <v>2</v>
      </c>
      <c r="L14" s="103">
        <f t="shared" si="0"/>
        <v>6</v>
      </c>
      <c r="M14" s="105" t="s">
        <v>1027</v>
      </c>
      <c r="N14" s="2">
        <v>2</v>
      </c>
      <c r="O14" s="2">
        <v>2</v>
      </c>
      <c r="P14" s="103">
        <f t="shared" si="1"/>
        <v>4</v>
      </c>
      <c r="Q14" s="39"/>
      <c r="R14" s="39"/>
      <c r="S14" s="39"/>
    </row>
    <row r="15" spans="1:19" ht="36" customHeight="1" x14ac:dyDescent="0.4">
      <c r="A15" s="102">
        <v>11</v>
      </c>
      <c r="B15" s="73"/>
      <c r="C15" s="104" t="s">
        <v>974</v>
      </c>
      <c r="D15" s="104" t="s">
        <v>468</v>
      </c>
      <c r="E15" s="67" t="s">
        <v>947</v>
      </c>
      <c r="F15" s="67">
        <v>1.6</v>
      </c>
      <c r="G15" s="104" t="s">
        <v>975</v>
      </c>
      <c r="H15" s="104" t="s">
        <v>976</v>
      </c>
      <c r="I15" s="67" t="s">
        <v>977</v>
      </c>
      <c r="J15" s="2">
        <v>3</v>
      </c>
      <c r="K15" s="2">
        <v>2</v>
      </c>
      <c r="L15" s="103">
        <f t="shared" si="0"/>
        <v>6</v>
      </c>
      <c r="M15" s="67" t="s">
        <v>978</v>
      </c>
      <c r="N15" s="2">
        <v>2</v>
      </c>
      <c r="O15" s="2">
        <v>2</v>
      </c>
      <c r="P15" s="103">
        <f t="shared" si="1"/>
        <v>4</v>
      </c>
      <c r="Q15" s="39"/>
      <c r="R15" s="39"/>
      <c r="S15" s="39"/>
    </row>
    <row r="16" spans="1:19" ht="36" customHeight="1" x14ac:dyDescent="0.4">
      <c r="A16" s="97">
        <v>12</v>
      </c>
      <c r="B16" s="73"/>
      <c r="C16" s="104" t="s">
        <v>979</v>
      </c>
      <c r="D16" s="104" t="s">
        <v>468</v>
      </c>
      <c r="E16" s="67" t="s">
        <v>947</v>
      </c>
      <c r="F16" s="67">
        <v>3.4</v>
      </c>
      <c r="G16" s="104" t="s">
        <v>368</v>
      </c>
      <c r="H16" s="104" t="s">
        <v>438</v>
      </c>
      <c r="I16" s="105" t="s">
        <v>980</v>
      </c>
      <c r="J16" s="2">
        <v>2</v>
      </c>
      <c r="K16" s="2">
        <v>2</v>
      </c>
      <c r="L16" s="103">
        <f t="shared" si="0"/>
        <v>4</v>
      </c>
      <c r="M16" s="105" t="s">
        <v>981</v>
      </c>
      <c r="N16" s="2">
        <v>2</v>
      </c>
      <c r="O16" s="2">
        <v>1</v>
      </c>
      <c r="P16" s="103">
        <f t="shared" si="1"/>
        <v>2</v>
      </c>
      <c r="Q16" s="39"/>
      <c r="R16" s="39"/>
      <c r="S16" s="39"/>
    </row>
    <row r="17" spans="1:19" ht="36" customHeight="1" x14ac:dyDescent="0.4">
      <c r="A17" s="102">
        <v>13</v>
      </c>
      <c r="B17" s="73"/>
      <c r="C17" s="104" t="s">
        <v>982</v>
      </c>
      <c r="D17" s="104" t="s">
        <v>468</v>
      </c>
      <c r="E17" s="67" t="s">
        <v>947</v>
      </c>
      <c r="F17" s="67">
        <v>4.0999999999999996</v>
      </c>
      <c r="G17" s="104" t="s">
        <v>59</v>
      </c>
      <c r="H17" s="104" t="s">
        <v>983</v>
      </c>
      <c r="I17" s="105" t="s">
        <v>1028</v>
      </c>
      <c r="J17" s="2">
        <v>2</v>
      </c>
      <c r="K17" s="2">
        <v>2</v>
      </c>
      <c r="L17" s="103">
        <f t="shared" si="0"/>
        <v>4</v>
      </c>
      <c r="M17" s="105" t="s">
        <v>1029</v>
      </c>
      <c r="N17" s="2">
        <v>2</v>
      </c>
      <c r="O17" s="2">
        <v>1</v>
      </c>
      <c r="P17" s="103">
        <f t="shared" si="1"/>
        <v>2</v>
      </c>
      <c r="Q17" s="39"/>
      <c r="R17" s="39"/>
      <c r="S17" s="39"/>
    </row>
    <row r="18" spans="1:19" ht="36" customHeight="1" x14ac:dyDescent="0.4">
      <c r="A18" s="97"/>
      <c r="B18" s="73"/>
      <c r="C18" s="104" t="s">
        <v>984</v>
      </c>
      <c r="D18" s="104" t="s">
        <v>468</v>
      </c>
      <c r="E18" s="67" t="s">
        <v>947</v>
      </c>
      <c r="F18" s="67">
        <v>6.4</v>
      </c>
      <c r="G18" s="104" t="s">
        <v>78</v>
      </c>
      <c r="H18" s="104" t="s">
        <v>475</v>
      </c>
      <c r="I18" s="105" t="s">
        <v>985</v>
      </c>
      <c r="J18" s="2">
        <v>2</v>
      </c>
      <c r="K18" s="2">
        <v>2</v>
      </c>
      <c r="L18" s="103">
        <f t="shared" si="0"/>
        <v>4</v>
      </c>
      <c r="M18" s="105" t="s">
        <v>1030</v>
      </c>
      <c r="N18" s="2">
        <v>2</v>
      </c>
      <c r="O18" s="2">
        <v>1</v>
      </c>
      <c r="P18" s="103">
        <f t="shared" si="1"/>
        <v>2</v>
      </c>
      <c r="Q18" s="39"/>
      <c r="R18" s="39"/>
      <c r="S18" s="39"/>
    </row>
    <row r="19" spans="1:19" ht="25.2" customHeight="1" x14ac:dyDescent="0.4">
      <c r="A19" s="474" t="s">
        <v>179</v>
      </c>
      <c r="B19" s="475"/>
      <c r="C19" s="476"/>
      <c r="D19" s="483" t="s">
        <v>180</v>
      </c>
      <c r="E19" s="484"/>
      <c r="F19" s="471"/>
      <c r="G19" s="472"/>
      <c r="H19" s="472"/>
      <c r="I19" s="472"/>
      <c r="J19" s="472"/>
      <c r="K19" s="472"/>
      <c r="L19" s="472"/>
      <c r="M19" s="473"/>
      <c r="N19" s="46" t="s">
        <v>181</v>
      </c>
      <c r="O19" s="47"/>
      <c r="P19" s="47"/>
      <c r="Q19" s="47"/>
      <c r="R19" s="47"/>
      <c r="S19" s="48"/>
    </row>
    <row r="20" spans="1:19" ht="25.2" customHeight="1" x14ac:dyDescent="0.4">
      <c r="A20" s="477"/>
      <c r="B20" s="478"/>
      <c r="C20" s="479"/>
      <c r="D20" s="483" t="s">
        <v>182</v>
      </c>
      <c r="E20" s="484"/>
      <c r="F20" s="471"/>
      <c r="G20" s="472"/>
      <c r="H20" s="472"/>
      <c r="I20" s="472"/>
      <c r="J20" s="472"/>
      <c r="K20" s="472"/>
      <c r="L20" s="472"/>
      <c r="M20" s="473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477"/>
      <c r="B21" s="478"/>
      <c r="C21" s="479"/>
      <c r="D21" s="483" t="s">
        <v>124</v>
      </c>
      <c r="E21" s="484"/>
      <c r="F21" s="471"/>
      <c r="G21" s="472"/>
      <c r="H21" s="472"/>
      <c r="I21" s="472"/>
      <c r="J21" s="472"/>
      <c r="K21" s="472"/>
      <c r="L21" s="472"/>
      <c r="M21" s="473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477"/>
      <c r="B22" s="478"/>
      <c r="C22" s="479"/>
      <c r="D22" s="483" t="s">
        <v>183</v>
      </c>
      <c r="E22" s="484"/>
      <c r="F22" s="471"/>
      <c r="G22" s="472"/>
      <c r="H22" s="472"/>
      <c r="I22" s="472"/>
      <c r="J22" s="472"/>
      <c r="K22" s="472"/>
      <c r="L22" s="472"/>
      <c r="M22" s="473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480"/>
      <c r="B23" s="481"/>
      <c r="C23" s="482"/>
      <c r="D23" s="483" t="s">
        <v>184</v>
      </c>
      <c r="E23" s="484"/>
      <c r="F23" s="471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3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topLeftCell="F10" zoomScale="85" zoomScaleNormal="85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1097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944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40.200000000000003" customHeight="1" x14ac:dyDescent="0.4">
      <c r="A5" s="102">
        <v>1</v>
      </c>
      <c r="B5" s="73" t="s">
        <v>447</v>
      </c>
      <c r="C5" s="106" t="s">
        <v>986</v>
      </c>
      <c r="D5" s="106" t="s">
        <v>449</v>
      </c>
      <c r="E5" s="106" t="s">
        <v>987</v>
      </c>
      <c r="F5" s="106">
        <v>4.2</v>
      </c>
      <c r="G5" s="106" t="s">
        <v>439</v>
      </c>
      <c r="H5" s="106" t="s">
        <v>988</v>
      </c>
      <c r="I5" s="67" t="s">
        <v>950</v>
      </c>
      <c r="J5" s="2">
        <v>2</v>
      </c>
      <c r="K5" s="2">
        <v>3</v>
      </c>
      <c r="L5" s="103">
        <f>J5*K5</f>
        <v>6</v>
      </c>
      <c r="M5" s="67" t="s">
        <v>1033</v>
      </c>
      <c r="N5" s="2">
        <v>1</v>
      </c>
      <c r="O5" s="2">
        <v>3</v>
      </c>
      <c r="P5" s="103">
        <f>N5*O5</f>
        <v>3</v>
      </c>
      <c r="Q5" s="39" t="s">
        <v>262</v>
      </c>
      <c r="R5" s="39" t="s">
        <v>952</v>
      </c>
      <c r="S5" s="39" t="s">
        <v>263</v>
      </c>
    </row>
    <row r="6" spans="1:19" ht="40.200000000000003" customHeight="1" x14ac:dyDescent="0.4">
      <c r="A6" s="97">
        <v>2</v>
      </c>
      <c r="B6" s="73"/>
      <c r="C6" s="106" t="s">
        <v>989</v>
      </c>
      <c r="D6" s="106" t="s">
        <v>459</v>
      </c>
      <c r="E6" s="106" t="s">
        <v>987</v>
      </c>
      <c r="F6" s="106">
        <v>1.3</v>
      </c>
      <c r="G6" s="104" t="s">
        <v>190</v>
      </c>
      <c r="H6" s="106" t="s">
        <v>990</v>
      </c>
      <c r="I6" s="67" t="s">
        <v>1038</v>
      </c>
      <c r="J6" s="2">
        <v>2</v>
      </c>
      <c r="K6" s="2">
        <v>3</v>
      </c>
      <c r="L6" s="103">
        <f t="shared" ref="L6:L17" si="0">J6*K6</f>
        <v>6</v>
      </c>
      <c r="M6" s="67" t="s">
        <v>1025</v>
      </c>
      <c r="N6" s="2">
        <v>1</v>
      </c>
      <c r="O6" s="2">
        <v>3</v>
      </c>
      <c r="P6" s="103">
        <f t="shared" ref="P6:P17" si="1">N6*O6</f>
        <v>3</v>
      </c>
      <c r="Q6" s="39" t="s">
        <v>262</v>
      </c>
      <c r="R6" s="39" t="s">
        <v>952</v>
      </c>
      <c r="S6" s="39" t="s">
        <v>263</v>
      </c>
    </row>
    <row r="7" spans="1:19" ht="40.200000000000003" customHeight="1" x14ac:dyDescent="0.4">
      <c r="A7" s="102">
        <v>3</v>
      </c>
      <c r="B7" s="73"/>
      <c r="C7" s="106" t="s">
        <v>991</v>
      </c>
      <c r="D7" s="106" t="s">
        <v>992</v>
      </c>
      <c r="E7" s="106" t="s">
        <v>987</v>
      </c>
      <c r="F7" s="106">
        <v>3.4</v>
      </c>
      <c r="G7" s="106" t="s">
        <v>368</v>
      </c>
      <c r="H7" s="106" t="s">
        <v>993</v>
      </c>
      <c r="I7" s="67" t="s">
        <v>1042</v>
      </c>
      <c r="J7" s="2">
        <v>2</v>
      </c>
      <c r="K7" s="2">
        <v>2</v>
      </c>
      <c r="L7" s="103">
        <f t="shared" si="0"/>
        <v>4</v>
      </c>
      <c r="M7" s="67" t="s">
        <v>1047</v>
      </c>
      <c r="N7" s="2">
        <v>2</v>
      </c>
      <c r="O7" s="2">
        <v>2</v>
      </c>
      <c r="P7" s="103">
        <f t="shared" si="1"/>
        <v>4</v>
      </c>
      <c r="Q7" s="39"/>
      <c r="R7" s="39"/>
      <c r="S7" s="39"/>
    </row>
    <row r="8" spans="1:19" ht="40.200000000000003" customHeight="1" x14ac:dyDescent="0.4">
      <c r="A8" s="97">
        <v>4</v>
      </c>
      <c r="B8" s="73" t="s">
        <v>994</v>
      </c>
      <c r="C8" s="106" t="s">
        <v>995</v>
      </c>
      <c r="D8" s="106" t="s">
        <v>996</v>
      </c>
      <c r="E8" s="106" t="s">
        <v>987</v>
      </c>
      <c r="F8" s="106">
        <v>3.4</v>
      </c>
      <c r="G8" s="106" t="s">
        <v>368</v>
      </c>
      <c r="H8" s="106" t="s">
        <v>997</v>
      </c>
      <c r="I8" s="67"/>
      <c r="J8" s="2">
        <v>2</v>
      </c>
      <c r="K8" s="2">
        <v>2</v>
      </c>
      <c r="L8" s="103">
        <f t="shared" si="0"/>
        <v>4</v>
      </c>
      <c r="M8" s="67" t="s">
        <v>1043</v>
      </c>
      <c r="N8" s="2">
        <v>2</v>
      </c>
      <c r="O8" s="2">
        <v>2</v>
      </c>
      <c r="P8" s="103">
        <f t="shared" si="1"/>
        <v>4</v>
      </c>
      <c r="Q8" s="39"/>
      <c r="R8" s="39"/>
      <c r="S8" s="39"/>
    </row>
    <row r="9" spans="1:19" ht="40.200000000000003" customHeight="1" x14ac:dyDescent="0.4">
      <c r="A9" s="102">
        <v>5</v>
      </c>
      <c r="B9" s="73"/>
      <c r="C9" s="106" t="s">
        <v>999</v>
      </c>
      <c r="D9" s="106" t="s">
        <v>1000</v>
      </c>
      <c r="E9" s="106" t="s">
        <v>987</v>
      </c>
      <c r="F9" s="106">
        <v>1.3</v>
      </c>
      <c r="G9" s="106" t="s">
        <v>190</v>
      </c>
      <c r="H9" s="106" t="s">
        <v>1001</v>
      </c>
      <c r="I9" s="67" t="s">
        <v>1002</v>
      </c>
      <c r="J9" s="2">
        <v>2</v>
      </c>
      <c r="K9" s="2">
        <v>2</v>
      </c>
      <c r="L9" s="103">
        <f t="shared" si="0"/>
        <v>4</v>
      </c>
      <c r="M9" s="67" t="s">
        <v>1044</v>
      </c>
      <c r="N9" s="2">
        <v>1</v>
      </c>
      <c r="O9" s="2">
        <v>2</v>
      </c>
      <c r="P9" s="103">
        <f t="shared" si="1"/>
        <v>2</v>
      </c>
      <c r="Q9" s="39"/>
      <c r="R9" s="39"/>
      <c r="S9" s="39"/>
    </row>
    <row r="10" spans="1:19" ht="40.200000000000003" customHeight="1" x14ac:dyDescent="0.4">
      <c r="A10" s="97">
        <v>6</v>
      </c>
      <c r="B10" s="73"/>
      <c r="C10" s="106" t="s">
        <v>1003</v>
      </c>
      <c r="D10" s="106" t="s">
        <v>1000</v>
      </c>
      <c r="E10" s="106" t="s">
        <v>987</v>
      </c>
      <c r="F10" s="106">
        <v>4.0999999999999996</v>
      </c>
      <c r="G10" s="106" t="s">
        <v>59</v>
      </c>
      <c r="H10" s="106" t="s">
        <v>1004</v>
      </c>
      <c r="I10" s="105" t="s">
        <v>1005</v>
      </c>
      <c r="J10" s="2">
        <v>2</v>
      </c>
      <c r="K10" s="2">
        <v>3</v>
      </c>
      <c r="L10" s="103">
        <f t="shared" si="0"/>
        <v>6</v>
      </c>
      <c r="M10" s="105" t="s">
        <v>1045</v>
      </c>
      <c r="N10" s="2">
        <v>1</v>
      </c>
      <c r="O10" s="2">
        <v>3</v>
      </c>
      <c r="P10" s="103">
        <f t="shared" si="1"/>
        <v>3</v>
      </c>
      <c r="Q10" s="39"/>
      <c r="R10" s="39"/>
      <c r="S10" s="39"/>
    </row>
    <row r="11" spans="1:19" ht="40.200000000000003" customHeight="1" x14ac:dyDescent="0.4">
      <c r="A11" s="102">
        <v>7</v>
      </c>
      <c r="B11" s="73"/>
      <c r="C11" s="106" t="s">
        <v>1006</v>
      </c>
      <c r="D11" s="106" t="s">
        <v>1000</v>
      </c>
      <c r="E11" s="106" t="s">
        <v>987</v>
      </c>
      <c r="F11" s="106">
        <v>1.3</v>
      </c>
      <c r="G11" s="106" t="s">
        <v>190</v>
      </c>
      <c r="H11" s="106" t="s">
        <v>1001</v>
      </c>
      <c r="I11" s="105" t="s">
        <v>950</v>
      </c>
      <c r="J11" s="2">
        <v>2</v>
      </c>
      <c r="K11" s="2">
        <v>2</v>
      </c>
      <c r="L11" s="103">
        <f t="shared" si="0"/>
        <v>4</v>
      </c>
      <c r="M11" s="105" t="s">
        <v>1007</v>
      </c>
      <c r="N11" s="2">
        <v>1</v>
      </c>
      <c r="O11" s="2">
        <v>2</v>
      </c>
      <c r="P11" s="103">
        <f t="shared" si="1"/>
        <v>2</v>
      </c>
      <c r="Q11" s="39"/>
      <c r="R11" s="39"/>
      <c r="S11" s="39"/>
    </row>
    <row r="12" spans="1:19" ht="40.200000000000003" customHeight="1" x14ac:dyDescent="0.4">
      <c r="A12" s="97">
        <v>8</v>
      </c>
      <c r="B12" s="73"/>
      <c r="C12" s="106" t="s">
        <v>1008</v>
      </c>
      <c r="D12" s="106" t="s">
        <v>1000</v>
      </c>
      <c r="E12" s="106" t="s">
        <v>987</v>
      </c>
      <c r="F12" s="106">
        <v>4.0999999999999996</v>
      </c>
      <c r="G12" s="106" t="s">
        <v>59</v>
      </c>
      <c r="H12" s="106" t="s">
        <v>1004</v>
      </c>
      <c r="I12" s="105" t="s">
        <v>1005</v>
      </c>
      <c r="J12" s="2">
        <v>2</v>
      </c>
      <c r="K12" s="2">
        <v>3</v>
      </c>
      <c r="L12" s="103">
        <f t="shared" si="0"/>
        <v>6</v>
      </c>
      <c r="M12" s="105" t="s">
        <v>1045</v>
      </c>
      <c r="N12" s="2">
        <v>1</v>
      </c>
      <c r="O12" s="2">
        <v>3</v>
      </c>
      <c r="P12" s="103">
        <f t="shared" si="1"/>
        <v>3</v>
      </c>
      <c r="Q12" s="39"/>
      <c r="R12" s="39"/>
      <c r="S12" s="39"/>
    </row>
    <row r="13" spans="1:19" ht="40.200000000000003" customHeight="1" x14ac:dyDescent="0.4">
      <c r="A13" s="102">
        <v>9</v>
      </c>
      <c r="B13" s="73"/>
      <c r="C13" s="106" t="s">
        <v>1009</v>
      </c>
      <c r="D13" s="106" t="s">
        <v>1000</v>
      </c>
      <c r="E13" s="106" t="s">
        <v>987</v>
      </c>
      <c r="F13" s="106">
        <v>4.0999999999999996</v>
      </c>
      <c r="G13" s="106" t="s">
        <v>59</v>
      </c>
      <c r="H13" s="106" t="s">
        <v>1004</v>
      </c>
      <c r="I13" s="105" t="s">
        <v>1005</v>
      </c>
      <c r="J13" s="2">
        <v>2</v>
      </c>
      <c r="K13" s="2">
        <v>3</v>
      </c>
      <c r="L13" s="103">
        <f t="shared" si="0"/>
        <v>6</v>
      </c>
      <c r="M13" s="105" t="s">
        <v>1045</v>
      </c>
      <c r="N13" s="2">
        <v>1</v>
      </c>
      <c r="O13" s="2">
        <v>3</v>
      </c>
      <c r="P13" s="103">
        <f t="shared" si="1"/>
        <v>3</v>
      </c>
      <c r="Q13" s="39"/>
      <c r="R13" s="39"/>
      <c r="S13" s="39"/>
    </row>
    <row r="14" spans="1:19" ht="40.200000000000003" customHeight="1" x14ac:dyDescent="0.4">
      <c r="A14" s="97">
        <v>10</v>
      </c>
      <c r="B14" s="73"/>
      <c r="C14" s="106" t="s">
        <v>1010</v>
      </c>
      <c r="D14" s="106" t="s">
        <v>523</v>
      </c>
      <c r="E14" s="106" t="s">
        <v>987</v>
      </c>
      <c r="F14" s="106">
        <v>3.4</v>
      </c>
      <c r="G14" s="106" t="s">
        <v>368</v>
      </c>
      <c r="H14" s="106" t="s">
        <v>997</v>
      </c>
      <c r="I14" s="105" t="s">
        <v>998</v>
      </c>
      <c r="J14" s="2">
        <v>2</v>
      </c>
      <c r="K14" s="2">
        <v>2</v>
      </c>
      <c r="L14" s="103">
        <f t="shared" si="0"/>
        <v>4</v>
      </c>
      <c r="M14" s="67" t="s">
        <v>1043</v>
      </c>
      <c r="N14" s="2">
        <v>2</v>
      </c>
      <c r="O14" s="2">
        <v>1</v>
      </c>
      <c r="P14" s="103">
        <f t="shared" si="1"/>
        <v>2</v>
      </c>
      <c r="Q14" s="39"/>
      <c r="R14" s="39"/>
      <c r="S14" s="39"/>
    </row>
    <row r="15" spans="1:19" ht="40.200000000000003" customHeight="1" x14ac:dyDescent="0.4">
      <c r="A15" s="102">
        <v>11</v>
      </c>
      <c r="B15" s="73" t="s">
        <v>516</v>
      </c>
      <c r="C15" s="106" t="s">
        <v>1011</v>
      </c>
      <c r="D15" s="106" t="s">
        <v>523</v>
      </c>
      <c r="E15" s="106" t="s">
        <v>987</v>
      </c>
      <c r="F15" s="106">
        <v>2.1</v>
      </c>
      <c r="G15" s="106" t="s">
        <v>654</v>
      </c>
      <c r="H15" s="106" t="s">
        <v>1012</v>
      </c>
      <c r="I15" s="105" t="s">
        <v>1013</v>
      </c>
      <c r="J15" s="2">
        <v>2</v>
      </c>
      <c r="K15" s="2">
        <v>2</v>
      </c>
      <c r="L15" s="103">
        <f t="shared" si="0"/>
        <v>4</v>
      </c>
      <c r="M15" s="67" t="s">
        <v>1046</v>
      </c>
      <c r="N15" s="2">
        <v>2</v>
      </c>
      <c r="O15" s="2">
        <v>1</v>
      </c>
      <c r="P15" s="103">
        <f t="shared" si="1"/>
        <v>2</v>
      </c>
      <c r="Q15" s="39"/>
      <c r="R15" s="39"/>
      <c r="S15" s="39"/>
    </row>
    <row r="16" spans="1:19" ht="40.200000000000003" customHeight="1" x14ac:dyDescent="0.4">
      <c r="A16" s="97">
        <v>12</v>
      </c>
      <c r="B16" s="73" t="s">
        <v>197</v>
      </c>
      <c r="C16" s="106" t="s">
        <v>1014</v>
      </c>
      <c r="D16" s="106" t="s">
        <v>523</v>
      </c>
      <c r="E16" s="106" t="s">
        <v>987</v>
      </c>
      <c r="F16" s="106">
        <v>1.4</v>
      </c>
      <c r="G16" s="106" t="s">
        <v>635</v>
      </c>
      <c r="H16" s="106" t="s">
        <v>1015</v>
      </c>
      <c r="I16" s="105" t="s">
        <v>1039</v>
      </c>
      <c r="J16" s="2">
        <v>2</v>
      </c>
      <c r="K16" s="2">
        <v>2</v>
      </c>
      <c r="L16" s="103">
        <f t="shared" si="0"/>
        <v>4</v>
      </c>
      <c r="M16" s="67" t="s">
        <v>1040</v>
      </c>
      <c r="N16" s="2">
        <v>2</v>
      </c>
      <c r="O16" s="2">
        <v>1</v>
      </c>
      <c r="P16" s="103">
        <f t="shared" si="1"/>
        <v>2</v>
      </c>
      <c r="Q16" s="39"/>
      <c r="R16" s="39"/>
      <c r="S16" s="39"/>
    </row>
    <row r="17" spans="1:19" ht="40.200000000000003" customHeight="1" x14ac:dyDescent="0.4">
      <c r="A17" s="102">
        <v>13</v>
      </c>
      <c r="B17" s="73"/>
      <c r="C17" s="106" t="s">
        <v>1016</v>
      </c>
      <c r="D17" s="106" t="s">
        <v>1017</v>
      </c>
      <c r="E17" s="106" t="s">
        <v>987</v>
      </c>
      <c r="F17" s="106">
        <v>1.4</v>
      </c>
      <c r="G17" s="106" t="s">
        <v>635</v>
      </c>
      <c r="H17" s="106" t="s">
        <v>1018</v>
      </c>
      <c r="I17" s="105" t="s">
        <v>1039</v>
      </c>
      <c r="J17" s="2">
        <v>2</v>
      </c>
      <c r="K17" s="2">
        <v>2</v>
      </c>
      <c r="L17" s="103">
        <f t="shared" si="0"/>
        <v>4</v>
      </c>
      <c r="M17" s="67" t="s">
        <v>1040</v>
      </c>
      <c r="N17" s="2">
        <v>2</v>
      </c>
      <c r="O17" s="2">
        <v>1</v>
      </c>
      <c r="P17" s="103">
        <f t="shared" si="1"/>
        <v>2</v>
      </c>
      <c r="Q17" s="39"/>
      <c r="R17" s="39"/>
      <c r="S17" s="39"/>
    </row>
    <row r="18" spans="1:19" ht="25.2" customHeight="1" x14ac:dyDescent="0.4">
      <c r="A18" s="474" t="s">
        <v>179</v>
      </c>
      <c r="B18" s="475"/>
      <c r="C18" s="476"/>
      <c r="D18" s="483" t="s">
        <v>180</v>
      </c>
      <c r="E18" s="484"/>
      <c r="F18" s="471"/>
      <c r="G18" s="472"/>
      <c r="H18" s="472"/>
      <c r="I18" s="472"/>
      <c r="J18" s="472"/>
      <c r="K18" s="472"/>
      <c r="L18" s="472"/>
      <c r="M18" s="473"/>
      <c r="N18" s="46" t="s">
        <v>181</v>
      </c>
      <c r="O18" s="47"/>
      <c r="P18" s="47"/>
      <c r="Q18" s="47"/>
      <c r="R18" s="47"/>
      <c r="S18" s="48"/>
    </row>
    <row r="19" spans="1:19" ht="25.2" customHeight="1" x14ac:dyDescent="0.4">
      <c r="A19" s="477"/>
      <c r="B19" s="478"/>
      <c r="C19" s="479"/>
      <c r="D19" s="483" t="s">
        <v>182</v>
      </c>
      <c r="E19" s="484"/>
      <c r="F19" s="471"/>
      <c r="G19" s="472"/>
      <c r="H19" s="472"/>
      <c r="I19" s="472"/>
      <c r="J19" s="472"/>
      <c r="K19" s="472"/>
      <c r="L19" s="472"/>
      <c r="M19" s="473"/>
      <c r="N19" s="46" t="s">
        <v>181</v>
      </c>
      <c r="O19" s="47"/>
      <c r="P19" s="47"/>
      <c r="Q19" s="47"/>
      <c r="R19" s="47"/>
      <c r="S19" s="48"/>
    </row>
    <row r="20" spans="1:19" ht="25.2" customHeight="1" x14ac:dyDescent="0.4">
      <c r="A20" s="477"/>
      <c r="B20" s="478"/>
      <c r="C20" s="479"/>
      <c r="D20" s="483" t="s">
        <v>124</v>
      </c>
      <c r="E20" s="484"/>
      <c r="F20" s="471"/>
      <c r="G20" s="472"/>
      <c r="H20" s="472"/>
      <c r="I20" s="472"/>
      <c r="J20" s="472"/>
      <c r="K20" s="472"/>
      <c r="L20" s="472"/>
      <c r="M20" s="473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477"/>
      <c r="B21" s="478"/>
      <c r="C21" s="479"/>
      <c r="D21" s="483" t="s">
        <v>183</v>
      </c>
      <c r="E21" s="484"/>
      <c r="F21" s="471"/>
      <c r="G21" s="472"/>
      <c r="H21" s="472"/>
      <c r="I21" s="472"/>
      <c r="J21" s="472"/>
      <c r="K21" s="472"/>
      <c r="L21" s="472"/>
      <c r="M21" s="473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480"/>
      <c r="B22" s="481"/>
      <c r="C22" s="482"/>
      <c r="D22" s="483" t="s">
        <v>184</v>
      </c>
      <c r="E22" s="484"/>
      <c r="F22" s="471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3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J6" sqref="J6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502" t="s">
        <v>1485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21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944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21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21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21" ht="52.95" customHeight="1" x14ac:dyDescent="0.4">
      <c r="A5" s="55">
        <v>1</v>
      </c>
      <c r="B5" s="107" t="s">
        <v>17</v>
      </c>
      <c r="C5" s="79" t="s">
        <v>1484</v>
      </c>
      <c r="D5" s="39" t="s">
        <v>1483</v>
      </c>
      <c r="E5" s="39" t="s">
        <v>436</v>
      </c>
      <c r="F5" s="39">
        <v>1.1000000000000001</v>
      </c>
      <c r="G5" s="79" t="s">
        <v>1055</v>
      </c>
      <c r="H5" s="80" t="s">
        <v>1482</v>
      </c>
      <c r="I5" s="49" t="s">
        <v>1052</v>
      </c>
      <c r="J5" s="39">
        <v>2</v>
      </c>
      <c r="K5" s="39">
        <v>2</v>
      </c>
      <c r="L5" s="39">
        <f t="shared" ref="L5:L15" si="0">J5*K5</f>
        <v>4</v>
      </c>
      <c r="M5" s="80" t="s">
        <v>1053</v>
      </c>
      <c r="N5" s="39">
        <v>1</v>
      </c>
      <c r="O5" s="39">
        <v>1</v>
      </c>
      <c r="P5" s="39">
        <f t="shared" ref="P5:P15" si="1">N5*O5</f>
        <v>1</v>
      </c>
      <c r="Q5" s="39"/>
      <c r="R5" s="39"/>
      <c r="S5" s="39"/>
      <c r="T5" s="108"/>
      <c r="U5" s="108"/>
    </row>
    <row r="6" spans="1:21" ht="52.95" customHeight="1" x14ac:dyDescent="0.4">
      <c r="A6" s="55">
        <v>2</v>
      </c>
      <c r="B6" s="107" t="s">
        <v>221</v>
      </c>
      <c r="C6" s="79" t="s">
        <v>1481</v>
      </c>
      <c r="D6" s="39" t="s">
        <v>1102</v>
      </c>
      <c r="E6" s="39" t="s">
        <v>436</v>
      </c>
      <c r="F6" s="39">
        <v>1.6</v>
      </c>
      <c r="G6" s="79" t="s">
        <v>1067</v>
      </c>
      <c r="H6" s="80" t="s">
        <v>1480</v>
      </c>
      <c r="I6" s="49" t="s">
        <v>1052</v>
      </c>
      <c r="J6" s="39">
        <v>2</v>
      </c>
      <c r="K6" s="39">
        <v>3</v>
      </c>
      <c r="L6" s="39">
        <f t="shared" si="0"/>
        <v>6</v>
      </c>
      <c r="M6" s="80" t="s">
        <v>1454</v>
      </c>
      <c r="N6" s="39">
        <v>1</v>
      </c>
      <c r="O6" s="39">
        <v>2</v>
      </c>
      <c r="P6" s="39">
        <f t="shared" si="1"/>
        <v>2</v>
      </c>
      <c r="Q6" s="39"/>
      <c r="R6" s="39"/>
      <c r="S6" s="39"/>
      <c r="T6" s="108"/>
      <c r="U6" s="108"/>
    </row>
    <row r="7" spans="1:21" ht="52.95" customHeight="1" x14ac:dyDescent="0.4">
      <c r="A7" s="55">
        <v>3</v>
      </c>
      <c r="B7" s="103" t="s">
        <v>221</v>
      </c>
      <c r="C7" s="79" t="s">
        <v>1479</v>
      </c>
      <c r="D7" s="39" t="s">
        <v>1478</v>
      </c>
      <c r="E7" s="39" t="s">
        <v>436</v>
      </c>
      <c r="F7" s="39">
        <v>1.3</v>
      </c>
      <c r="G7" s="80" t="s">
        <v>1050</v>
      </c>
      <c r="H7" s="80" t="s">
        <v>1477</v>
      </c>
      <c r="I7" s="49" t="s">
        <v>1052</v>
      </c>
      <c r="J7" s="39">
        <v>2</v>
      </c>
      <c r="K7" s="39">
        <v>3</v>
      </c>
      <c r="L7" s="39">
        <f t="shared" si="0"/>
        <v>6</v>
      </c>
      <c r="M7" s="80" t="s">
        <v>1454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08"/>
      <c r="U7" s="108"/>
    </row>
    <row r="8" spans="1:21" ht="52.95" customHeight="1" x14ac:dyDescent="0.4">
      <c r="A8" s="55">
        <v>4</v>
      </c>
      <c r="B8" s="103" t="s">
        <v>221</v>
      </c>
      <c r="C8" s="79" t="s">
        <v>1476</v>
      </c>
      <c r="D8" s="39" t="s">
        <v>1475</v>
      </c>
      <c r="E8" s="39" t="s">
        <v>436</v>
      </c>
      <c r="F8" s="39">
        <v>1.1000000000000001</v>
      </c>
      <c r="G8" s="80" t="s">
        <v>1055</v>
      </c>
      <c r="H8" s="80" t="s">
        <v>1474</v>
      </c>
      <c r="I8" s="49" t="s">
        <v>1052</v>
      </c>
      <c r="J8" s="39">
        <v>1</v>
      </c>
      <c r="K8" s="39">
        <v>2</v>
      </c>
      <c r="L8" s="39">
        <f t="shared" si="0"/>
        <v>2</v>
      </c>
      <c r="M8" s="80" t="s">
        <v>1459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08"/>
      <c r="U8" s="108"/>
    </row>
    <row r="9" spans="1:21" ht="52.95" customHeight="1" x14ac:dyDescent="0.4">
      <c r="A9" s="55">
        <v>5</v>
      </c>
      <c r="B9" s="103" t="s">
        <v>221</v>
      </c>
      <c r="C9" s="79" t="s">
        <v>1473</v>
      </c>
      <c r="D9" s="39" t="s">
        <v>1471</v>
      </c>
      <c r="E9" s="39" t="s">
        <v>436</v>
      </c>
      <c r="F9" s="39">
        <v>1.1000000000000001</v>
      </c>
      <c r="G9" s="80" t="s">
        <v>1055</v>
      </c>
      <c r="H9" s="80" t="s">
        <v>1470</v>
      </c>
      <c r="I9" s="49" t="s">
        <v>1062</v>
      </c>
      <c r="J9" s="39">
        <v>2</v>
      </c>
      <c r="K9" s="39">
        <v>2</v>
      </c>
      <c r="L9" s="39">
        <f t="shared" si="0"/>
        <v>4</v>
      </c>
      <c r="M9" s="80" t="s">
        <v>1454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08"/>
      <c r="U9" s="108"/>
    </row>
    <row r="10" spans="1:21" ht="52.95" customHeight="1" x14ac:dyDescent="0.4">
      <c r="A10" s="55">
        <v>6</v>
      </c>
      <c r="B10" s="103" t="s">
        <v>221</v>
      </c>
      <c r="C10" s="79" t="s">
        <v>1472</v>
      </c>
      <c r="D10" s="39" t="s">
        <v>1471</v>
      </c>
      <c r="E10" s="39" t="s">
        <v>436</v>
      </c>
      <c r="F10" s="39">
        <v>1.1000000000000001</v>
      </c>
      <c r="G10" s="80" t="s">
        <v>1055</v>
      </c>
      <c r="H10" s="80" t="s">
        <v>1470</v>
      </c>
      <c r="I10" s="49" t="s">
        <v>1062</v>
      </c>
      <c r="J10" s="39">
        <v>2</v>
      </c>
      <c r="K10" s="39">
        <v>2</v>
      </c>
      <c r="L10" s="39">
        <f t="shared" si="0"/>
        <v>4</v>
      </c>
      <c r="M10" s="80" t="s">
        <v>1066</v>
      </c>
      <c r="N10" s="39">
        <v>1</v>
      </c>
      <c r="O10" s="39">
        <v>2</v>
      </c>
      <c r="P10" s="39">
        <f t="shared" si="1"/>
        <v>2</v>
      </c>
      <c r="Q10" s="39"/>
      <c r="R10" s="39"/>
      <c r="S10" s="39"/>
      <c r="T10" s="108"/>
      <c r="U10" s="108"/>
    </row>
    <row r="11" spans="1:21" ht="52.95" customHeight="1" x14ac:dyDescent="0.4">
      <c r="A11" s="55">
        <v>7</v>
      </c>
      <c r="B11" s="103" t="s">
        <v>222</v>
      </c>
      <c r="C11" s="79" t="s">
        <v>1469</v>
      </c>
      <c r="D11" s="39" t="s">
        <v>1466</v>
      </c>
      <c r="E11" s="39" t="s">
        <v>436</v>
      </c>
      <c r="F11" s="39">
        <v>1.1000000000000001</v>
      </c>
      <c r="G11" s="79" t="s">
        <v>1055</v>
      </c>
      <c r="H11" s="80" t="s">
        <v>1468</v>
      </c>
      <c r="I11" s="49" t="s">
        <v>1062</v>
      </c>
      <c r="J11" s="39">
        <v>2</v>
      </c>
      <c r="K11" s="39">
        <v>2</v>
      </c>
      <c r="L11" s="39">
        <f t="shared" si="0"/>
        <v>4</v>
      </c>
      <c r="M11" s="79" t="s">
        <v>1066</v>
      </c>
      <c r="N11" s="39">
        <v>1</v>
      </c>
      <c r="O11" s="39">
        <v>1</v>
      </c>
      <c r="P11" s="39">
        <f t="shared" si="1"/>
        <v>1</v>
      </c>
      <c r="Q11" s="39"/>
      <c r="R11" s="39"/>
      <c r="S11" s="39"/>
      <c r="T11" s="108"/>
      <c r="U11" s="108"/>
    </row>
    <row r="12" spans="1:21" ht="52.95" customHeight="1" x14ac:dyDescent="0.4">
      <c r="A12" s="55">
        <v>8</v>
      </c>
      <c r="B12" s="103" t="s">
        <v>222</v>
      </c>
      <c r="C12" s="79" t="s">
        <v>1467</v>
      </c>
      <c r="D12" s="39" t="s">
        <v>1466</v>
      </c>
      <c r="E12" s="39" t="s">
        <v>436</v>
      </c>
      <c r="F12" s="55">
        <v>2.1</v>
      </c>
      <c r="G12" s="109" t="s">
        <v>1086</v>
      </c>
      <c r="H12" s="110" t="s">
        <v>1463</v>
      </c>
      <c r="I12" s="111" t="s">
        <v>1052</v>
      </c>
      <c r="J12" s="55">
        <v>1</v>
      </c>
      <c r="K12" s="39">
        <v>2</v>
      </c>
      <c r="L12" s="39">
        <f t="shared" si="0"/>
        <v>2</v>
      </c>
      <c r="M12" s="79" t="s">
        <v>1465</v>
      </c>
      <c r="N12" s="39">
        <v>1</v>
      </c>
      <c r="O12" s="39">
        <v>2</v>
      </c>
      <c r="P12" s="39">
        <f t="shared" si="1"/>
        <v>2</v>
      </c>
      <c r="Q12" s="39"/>
      <c r="R12" s="39"/>
      <c r="S12" s="39"/>
      <c r="T12" s="108"/>
      <c r="U12" s="108"/>
    </row>
    <row r="13" spans="1:21" ht="52.95" customHeight="1" x14ac:dyDescent="0.4">
      <c r="A13" s="55">
        <v>9</v>
      </c>
      <c r="B13" s="103" t="s">
        <v>222</v>
      </c>
      <c r="C13" s="79" t="s">
        <v>1464</v>
      </c>
      <c r="D13" s="39" t="s">
        <v>1457</v>
      </c>
      <c r="E13" s="39" t="s">
        <v>436</v>
      </c>
      <c r="F13" s="39">
        <v>2.1</v>
      </c>
      <c r="G13" s="79" t="s">
        <v>1086</v>
      </c>
      <c r="H13" s="80" t="s">
        <v>1463</v>
      </c>
      <c r="I13" s="49" t="s">
        <v>1455</v>
      </c>
      <c r="J13" s="39">
        <v>2</v>
      </c>
      <c r="K13" s="39">
        <v>2</v>
      </c>
      <c r="L13" s="39">
        <f t="shared" si="0"/>
        <v>4</v>
      </c>
      <c r="M13" s="79" t="s">
        <v>1459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08"/>
      <c r="U13" s="108"/>
    </row>
    <row r="14" spans="1:21" ht="52.95" customHeight="1" x14ac:dyDescent="0.4">
      <c r="A14" s="55">
        <v>10</v>
      </c>
      <c r="B14" s="103" t="s">
        <v>197</v>
      </c>
      <c r="C14" s="79" t="s">
        <v>1462</v>
      </c>
      <c r="D14" s="39" t="s">
        <v>1461</v>
      </c>
      <c r="E14" s="39" t="s">
        <v>436</v>
      </c>
      <c r="F14" s="39">
        <v>1.1000000000000001</v>
      </c>
      <c r="G14" s="80" t="s">
        <v>1055</v>
      </c>
      <c r="H14" s="80" t="s">
        <v>1460</v>
      </c>
      <c r="I14" s="49" t="s">
        <v>1455</v>
      </c>
      <c r="J14" s="39">
        <v>2</v>
      </c>
      <c r="K14" s="39">
        <v>3</v>
      </c>
      <c r="L14" s="39">
        <f t="shared" si="0"/>
        <v>6</v>
      </c>
      <c r="M14" s="80" t="s">
        <v>1459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08"/>
      <c r="U14" s="108"/>
    </row>
    <row r="15" spans="1:21" ht="52.95" customHeight="1" x14ac:dyDescent="0.4">
      <c r="A15" s="55">
        <v>11</v>
      </c>
      <c r="B15" s="103" t="s">
        <v>197</v>
      </c>
      <c r="C15" s="79" t="s">
        <v>1458</v>
      </c>
      <c r="D15" s="39" t="s">
        <v>1457</v>
      </c>
      <c r="E15" s="39" t="s">
        <v>436</v>
      </c>
      <c r="F15" s="39">
        <v>1.4</v>
      </c>
      <c r="G15" s="79" t="s">
        <v>1094</v>
      </c>
      <c r="H15" s="80" t="s">
        <v>1456</v>
      </c>
      <c r="I15" s="49" t="s">
        <v>1455</v>
      </c>
      <c r="J15" s="39">
        <v>2</v>
      </c>
      <c r="K15" s="39">
        <v>3</v>
      </c>
      <c r="L15" s="39">
        <f t="shared" si="0"/>
        <v>6</v>
      </c>
      <c r="M15" s="79" t="s">
        <v>1454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08"/>
      <c r="U15" s="108"/>
    </row>
    <row r="16" spans="1:21" ht="52.95" customHeight="1" x14ac:dyDescent="0.4">
      <c r="A16" s="55">
        <v>12</v>
      </c>
      <c r="B16" s="103"/>
      <c r="C16" s="79"/>
      <c r="D16" s="39"/>
      <c r="E16" s="39"/>
      <c r="F16" s="39"/>
      <c r="G16" s="79"/>
      <c r="H16" s="51"/>
      <c r="I16" s="49"/>
      <c r="J16" s="39"/>
      <c r="K16" s="39"/>
      <c r="L16" s="39"/>
      <c r="M16" s="79"/>
      <c r="N16" s="39"/>
      <c r="O16" s="39"/>
      <c r="P16" s="39"/>
      <c r="Q16" s="49"/>
      <c r="R16" s="39"/>
      <c r="S16" s="39"/>
      <c r="T16" s="108"/>
      <c r="U16" s="108"/>
    </row>
    <row r="17" spans="1:21" ht="52.95" customHeight="1" x14ac:dyDescent="0.4">
      <c r="A17" s="55">
        <v>13</v>
      </c>
      <c r="B17" s="103"/>
      <c r="C17" s="79"/>
      <c r="D17" s="39"/>
      <c r="E17" s="39"/>
      <c r="F17" s="39"/>
      <c r="G17" s="79"/>
      <c r="H17" s="51"/>
      <c r="I17" s="49"/>
      <c r="J17" s="39"/>
      <c r="K17" s="39"/>
      <c r="L17" s="39"/>
      <c r="M17" s="80"/>
      <c r="N17" s="39"/>
      <c r="O17" s="39"/>
      <c r="P17" s="39"/>
      <c r="Q17" s="49"/>
      <c r="R17" s="39"/>
      <c r="S17" s="39"/>
      <c r="T17" s="108"/>
      <c r="U17" s="108"/>
    </row>
    <row r="18" spans="1:21" ht="52.95" customHeight="1" x14ac:dyDescent="0.4">
      <c r="A18" s="2">
        <v>14</v>
      </c>
      <c r="B18" s="73"/>
      <c r="C18" s="78"/>
      <c r="D18" s="39"/>
      <c r="E18" s="39"/>
      <c r="F18" s="39"/>
      <c r="G18" s="80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21" ht="25.2" customHeight="1" x14ac:dyDescent="0.4">
      <c r="A19" s="474" t="s">
        <v>179</v>
      </c>
      <c r="B19" s="475"/>
      <c r="C19" s="476"/>
      <c r="D19" s="483" t="s">
        <v>180</v>
      </c>
      <c r="E19" s="484"/>
      <c r="F19" s="471"/>
      <c r="G19" s="472"/>
      <c r="H19" s="472"/>
      <c r="I19" s="472"/>
      <c r="J19" s="472"/>
      <c r="K19" s="472"/>
      <c r="L19" s="472"/>
      <c r="M19" s="473"/>
      <c r="N19" s="46" t="s">
        <v>181</v>
      </c>
      <c r="O19" s="47"/>
      <c r="P19" s="47"/>
      <c r="Q19" s="47"/>
      <c r="R19" s="47"/>
      <c r="S19" s="48"/>
    </row>
    <row r="20" spans="1:21" ht="25.2" customHeight="1" x14ac:dyDescent="0.4">
      <c r="A20" s="477"/>
      <c r="B20" s="478"/>
      <c r="C20" s="479"/>
      <c r="D20" s="483" t="s">
        <v>182</v>
      </c>
      <c r="E20" s="484"/>
      <c r="F20" s="471"/>
      <c r="G20" s="472"/>
      <c r="H20" s="472"/>
      <c r="I20" s="472"/>
      <c r="J20" s="472"/>
      <c r="K20" s="472"/>
      <c r="L20" s="472"/>
      <c r="M20" s="473"/>
      <c r="N20" s="46" t="s">
        <v>181</v>
      </c>
      <c r="O20" s="47"/>
      <c r="P20" s="47"/>
      <c r="Q20" s="47"/>
      <c r="R20" s="47"/>
      <c r="S20" s="48"/>
    </row>
    <row r="21" spans="1:21" ht="25.2" customHeight="1" x14ac:dyDescent="0.4">
      <c r="A21" s="477"/>
      <c r="B21" s="478"/>
      <c r="C21" s="479"/>
      <c r="D21" s="483" t="s">
        <v>124</v>
      </c>
      <c r="E21" s="484"/>
      <c r="F21" s="471"/>
      <c r="G21" s="472"/>
      <c r="H21" s="472"/>
      <c r="I21" s="472"/>
      <c r="J21" s="472"/>
      <c r="K21" s="472"/>
      <c r="L21" s="472"/>
      <c r="M21" s="473"/>
      <c r="N21" s="46" t="s">
        <v>181</v>
      </c>
      <c r="O21" s="47"/>
      <c r="P21" s="47"/>
      <c r="Q21" s="47"/>
      <c r="R21" s="47"/>
      <c r="S21" s="48"/>
    </row>
    <row r="22" spans="1:21" ht="25.2" customHeight="1" x14ac:dyDescent="0.4">
      <c r="A22" s="477"/>
      <c r="B22" s="478"/>
      <c r="C22" s="479"/>
      <c r="D22" s="483" t="s">
        <v>183</v>
      </c>
      <c r="E22" s="484"/>
      <c r="F22" s="471"/>
      <c r="G22" s="472"/>
      <c r="H22" s="472"/>
      <c r="I22" s="472"/>
      <c r="J22" s="472"/>
      <c r="K22" s="472"/>
      <c r="L22" s="472"/>
      <c r="M22" s="473"/>
      <c r="N22" s="46" t="s">
        <v>181</v>
      </c>
      <c r="O22" s="47"/>
      <c r="P22" s="47"/>
      <c r="Q22" s="47"/>
      <c r="R22" s="47"/>
      <c r="S22" s="48"/>
    </row>
    <row r="23" spans="1:21" ht="25.2" customHeight="1" x14ac:dyDescent="0.4">
      <c r="A23" s="480"/>
      <c r="B23" s="481"/>
      <c r="C23" s="482"/>
      <c r="D23" s="483" t="s">
        <v>184</v>
      </c>
      <c r="E23" s="484"/>
      <c r="F23" s="471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3"/>
    </row>
  </sheetData>
  <mergeCells count="29"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502" t="s">
        <v>1096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21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944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21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21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21" ht="52.95" customHeight="1" x14ac:dyDescent="0.4">
      <c r="A5" s="55">
        <v>1</v>
      </c>
      <c r="B5" s="107" t="s">
        <v>17</v>
      </c>
      <c r="C5" s="79" t="s">
        <v>1048</v>
      </c>
      <c r="D5" s="39" t="s">
        <v>1049</v>
      </c>
      <c r="E5" s="39" t="s">
        <v>436</v>
      </c>
      <c r="F5" s="39">
        <v>1.3</v>
      </c>
      <c r="G5" s="79" t="s">
        <v>1050</v>
      </c>
      <c r="H5" s="80" t="s">
        <v>1051</v>
      </c>
      <c r="I5" s="49" t="s">
        <v>1052</v>
      </c>
      <c r="J5" s="39">
        <v>2</v>
      </c>
      <c r="K5" s="39">
        <v>2</v>
      </c>
      <c r="L5" s="39">
        <f>J5*K5</f>
        <v>4</v>
      </c>
      <c r="M5" s="80" t="s">
        <v>1053</v>
      </c>
      <c r="N5" s="39">
        <v>2</v>
      </c>
      <c r="O5" s="39">
        <v>2</v>
      </c>
      <c r="P5" s="39">
        <f>N5*O5</f>
        <v>4</v>
      </c>
      <c r="Q5" s="39"/>
      <c r="R5" s="39"/>
      <c r="S5" s="39"/>
      <c r="T5" s="108"/>
      <c r="U5" s="108"/>
    </row>
    <row r="6" spans="1:21" ht="52.95" customHeight="1" x14ac:dyDescent="0.4">
      <c r="A6" s="55">
        <v>2</v>
      </c>
      <c r="B6" s="107" t="s">
        <v>17</v>
      </c>
      <c r="C6" s="79" t="s">
        <v>1054</v>
      </c>
      <c r="D6" s="39" t="s">
        <v>1049</v>
      </c>
      <c r="E6" s="39" t="s">
        <v>436</v>
      </c>
      <c r="F6" s="39">
        <v>1.1000000000000001</v>
      </c>
      <c r="G6" s="79" t="s">
        <v>1055</v>
      </c>
      <c r="H6" s="80" t="s">
        <v>1056</v>
      </c>
      <c r="I6" s="49" t="s">
        <v>1052</v>
      </c>
      <c r="J6" s="39">
        <v>2</v>
      </c>
      <c r="K6" s="39">
        <v>2</v>
      </c>
      <c r="L6" s="39">
        <f t="shared" ref="L6:L18" si="0">J6*K6</f>
        <v>4</v>
      </c>
      <c r="M6" s="80" t="s">
        <v>1057</v>
      </c>
      <c r="N6" s="39">
        <v>1</v>
      </c>
      <c r="O6" s="39">
        <v>2</v>
      </c>
      <c r="P6" s="39">
        <f t="shared" ref="P6:P18" si="1">N6*O6</f>
        <v>2</v>
      </c>
      <c r="Q6" s="39"/>
      <c r="R6" s="39"/>
      <c r="S6" s="39"/>
      <c r="T6" s="108"/>
      <c r="U6" s="108"/>
    </row>
    <row r="7" spans="1:21" ht="52.95" customHeight="1" x14ac:dyDescent="0.4">
      <c r="A7" s="55">
        <v>3</v>
      </c>
      <c r="B7" s="103" t="s">
        <v>221</v>
      </c>
      <c r="C7" s="79" t="s">
        <v>1058</v>
      </c>
      <c r="D7" s="39" t="s">
        <v>1059</v>
      </c>
      <c r="E7" s="39" t="s">
        <v>436</v>
      </c>
      <c r="F7" s="39">
        <v>1.3</v>
      </c>
      <c r="G7" s="80" t="s">
        <v>1050</v>
      </c>
      <c r="H7" s="80" t="s">
        <v>1060</v>
      </c>
      <c r="I7" s="49" t="s">
        <v>1052</v>
      </c>
      <c r="J7" s="39">
        <v>3</v>
      </c>
      <c r="K7" s="39">
        <v>3</v>
      </c>
      <c r="L7" s="39">
        <f t="shared" si="0"/>
        <v>9</v>
      </c>
      <c r="M7" s="80" t="s">
        <v>1057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08"/>
      <c r="U7" s="108"/>
    </row>
    <row r="8" spans="1:21" ht="52.95" customHeight="1" x14ac:dyDescent="0.4">
      <c r="A8" s="55">
        <v>4</v>
      </c>
      <c r="B8" s="103" t="s">
        <v>221</v>
      </c>
      <c r="C8" s="79" t="s">
        <v>1058</v>
      </c>
      <c r="D8" s="39" t="s">
        <v>1059</v>
      </c>
      <c r="E8" s="39" t="s">
        <v>436</v>
      </c>
      <c r="F8" s="39">
        <v>1.3</v>
      </c>
      <c r="G8" s="80" t="s">
        <v>1050</v>
      </c>
      <c r="H8" s="80" t="s">
        <v>1061</v>
      </c>
      <c r="I8" s="49" t="s">
        <v>1062</v>
      </c>
      <c r="J8" s="39">
        <v>2</v>
      </c>
      <c r="K8" s="39">
        <v>3</v>
      </c>
      <c r="L8" s="39">
        <f t="shared" si="0"/>
        <v>6</v>
      </c>
      <c r="M8" s="80" t="s">
        <v>1057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08"/>
      <c r="U8" s="108"/>
    </row>
    <row r="9" spans="1:21" ht="52.95" customHeight="1" x14ac:dyDescent="0.4">
      <c r="A9" s="55">
        <v>5</v>
      </c>
      <c r="B9" s="103" t="s">
        <v>221</v>
      </c>
      <c r="C9" s="79" t="s">
        <v>1063</v>
      </c>
      <c r="D9" s="39" t="s">
        <v>1064</v>
      </c>
      <c r="E9" s="39" t="s">
        <v>436</v>
      </c>
      <c r="F9" s="39">
        <v>1.3</v>
      </c>
      <c r="G9" s="80" t="s">
        <v>1050</v>
      </c>
      <c r="H9" s="80" t="s">
        <v>1065</v>
      </c>
      <c r="I9" s="49" t="s">
        <v>1062</v>
      </c>
      <c r="J9" s="39">
        <v>3</v>
      </c>
      <c r="K9" s="39">
        <v>3</v>
      </c>
      <c r="L9" s="39">
        <f t="shared" si="0"/>
        <v>9</v>
      </c>
      <c r="M9" s="80" t="s">
        <v>1066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08"/>
      <c r="U9" s="108"/>
    </row>
    <row r="10" spans="1:21" ht="52.95" customHeight="1" x14ac:dyDescent="0.4">
      <c r="A10" s="55">
        <v>6</v>
      </c>
      <c r="B10" s="103" t="s">
        <v>221</v>
      </c>
      <c r="C10" s="79" t="s">
        <v>1063</v>
      </c>
      <c r="D10" s="39" t="s">
        <v>1064</v>
      </c>
      <c r="E10" s="39" t="s">
        <v>436</v>
      </c>
      <c r="F10" s="39">
        <v>1.6</v>
      </c>
      <c r="G10" s="80" t="s">
        <v>1067</v>
      </c>
      <c r="H10" s="80" t="s">
        <v>1068</v>
      </c>
      <c r="I10" s="49" t="s">
        <v>1062</v>
      </c>
      <c r="J10" s="39">
        <v>2</v>
      </c>
      <c r="K10" s="39">
        <v>3</v>
      </c>
      <c r="L10" s="39">
        <f t="shared" si="0"/>
        <v>6</v>
      </c>
      <c r="M10" s="80" t="s">
        <v>1066</v>
      </c>
      <c r="N10" s="39">
        <v>2</v>
      </c>
      <c r="O10" s="39">
        <v>2</v>
      </c>
      <c r="P10" s="39">
        <f t="shared" si="1"/>
        <v>4</v>
      </c>
      <c r="Q10" s="39"/>
      <c r="R10" s="39"/>
      <c r="S10" s="39"/>
      <c r="T10" s="108"/>
      <c r="U10" s="108"/>
    </row>
    <row r="11" spans="1:21" ht="52.95" customHeight="1" x14ac:dyDescent="0.4">
      <c r="A11" s="55">
        <v>7</v>
      </c>
      <c r="B11" s="103" t="s">
        <v>221</v>
      </c>
      <c r="C11" s="79" t="s">
        <v>1063</v>
      </c>
      <c r="D11" s="39" t="s">
        <v>1069</v>
      </c>
      <c r="E11" s="39" t="s">
        <v>436</v>
      </c>
      <c r="F11" s="39">
        <v>7.2</v>
      </c>
      <c r="G11" s="79" t="s">
        <v>1070</v>
      </c>
      <c r="H11" s="80" t="s">
        <v>1071</v>
      </c>
      <c r="I11" s="49" t="s">
        <v>1062</v>
      </c>
      <c r="J11" s="39">
        <v>2</v>
      </c>
      <c r="K11" s="39">
        <v>1</v>
      </c>
      <c r="L11" s="39">
        <f t="shared" si="0"/>
        <v>2</v>
      </c>
      <c r="M11" s="79" t="s">
        <v>1072</v>
      </c>
      <c r="N11" s="39">
        <v>1</v>
      </c>
      <c r="O11" s="39">
        <v>1</v>
      </c>
      <c r="P11" s="39">
        <f t="shared" si="1"/>
        <v>1</v>
      </c>
      <c r="Q11" s="39"/>
      <c r="R11" s="39"/>
      <c r="S11" s="39"/>
      <c r="T11" s="108"/>
      <c r="U11" s="108"/>
    </row>
    <row r="12" spans="1:21" ht="52.95" customHeight="1" x14ac:dyDescent="0.4">
      <c r="A12" s="55">
        <v>8</v>
      </c>
      <c r="B12" s="103" t="s">
        <v>221</v>
      </c>
      <c r="C12" s="79" t="s">
        <v>1073</v>
      </c>
      <c r="D12" s="39" t="s">
        <v>1074</v>
      </c>
      <c r="E12" s="39" t="s">
        <v>436</v>
      </c>
      <c r="F12" s="55">
        <v>1.1000000000000001</v>
      </c>
      <c r="G12" s="109" t="s">
        <v>1055</v>
      </c>
      <c r="H12" s="110" t="s">
        <v>1075</v>
      </c>
      <c r="I12" s="111" t="s">
        <v>1062</v>
      </c>
      <c r="J12" s="55">
        <v>2</v>
      </c>
      <c r="K12" s="39">
        <v>3</v>
      </c>
      <c r="L12" s="39">
        <f t="shared" si="0"/>
        <v>6</v>
      </c>
      <c r="M12" s="79" t="s">
        <v>1066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08"/>
      <c r="U12" s="108"/>
    </row>
    <row r="13" spans="1:21" ht="52.95" customHeight="1" x14ac:dyDescent="0.4">
      <c r="A13" s="55">
        <v>9</v>
      </c>
      <c r="B13" s="103" t="s">
        <v>221</v>
      </c>
      <c r="C13" s="79" t="s">
        <v>1073</v>
      </c>
      <c r="D13" s="39" t="s">
        <v>1076</v>
      </c>
      <c r="E13" s="39" t="s">
        <v>436</v>
      </c>
      <c r="F13" s="39">
        <v>1.5</v>
      </c>
      <c r="G13" s="79" t="s">
        <v>1077</v>
      </c>
      <c r="H13" s="80" t="s">
        <v>1078</v>
      </c>
      <c r="I13" s="49" t="s">
        <v>1062</v>
      </c>
      <c r="J13" s="39">
        <v>2</v>
      </c>
      <c r="K13" s="39">
        <v>3</v>
      </c>
      <c r="L13" s="39">
        <f t="shared" si="0"/>
        <v>6</v>
      </c>
      <c r="M13" s="79" t="s">
        <v>1066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08"/>
      <c r="U13" s="108"/>
    </row>
    <row r="14" spans="1:21" ht="52.95" customHeight="1" x14ac:dyDescent="0.4">
      <c r="A14" s="55">
        <v>10</v>
      </c>
      <c r="B14" s="103" t="s">
        <v>222</v>
      </c>
      <c r="C14" s="79" t="s">
        <v>1079</v>
      </c>
      <c r="D14" s="39" t="s">
        <v>523</v>
      </c>
      <c r="E14" s="39" t="s">
        <v>436</v>
      </c>
      <c r="F14" s="39">
        <v>1.1000000000000001</v>
      </c>
      <c r="G14" s="80" t="s">
        <v>1055</v>
      </c>
      <c r="H14" s="80" t="s">
        <v>1080</v>
      </c>
      <c r="I14" s="49" t="s">
        <v>1052</v>
      </c>
      <c r="J14" s="39">
        <v>2</v>
      </c>
      <c r="K14" s="39">
        <v>2</v>
      </c>
      <c r="L14" s="39">
        <f t="shared" si="0"/>
        <v>4</v>
      </c>
      <c r="M14" s="80" t="s">
        <v>1066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08"/>
      <c r="U14" s="108"/>
    </row>
    <row r="15" spans="1:21" ht="52.95" customHeight="1" x14ac:dyDescent="0.4">
      <c r="A15" s="55">
        <v>11</v>
      </c>
      <c r="B15" s="103" t="s">
        <v>222</v>
      </c>
      <c r="C15" s="79" t="s">
        <v>1081</v>
      </c>
      <c r="D15" s="39" t="s">
        <v>1082</v>
      </c>
      <c r="E15" s="39" t="s">
        <v>436</v>
      </c>
      <c r="F15" s="39">
        <v>1.2</v>
      </c>
      <c r="G15" s="79" t="s">
        <v>1083</v>
      </c>
      <c r="H15" s="80" t="s">
        <v>1084</v>
      </c>
      <c r="I15" s="49" t="s">
        <v>1052</v>
      </c>
      <c r="J15" s="39">
        <v>2</v>
      </c>
      <c r="K15" s="39">
        <v>3</v>
      </c>
      <c r="L15" s="39">
        <f t="shared" si="0"/>
        <v>6</v>
      </c>
      <c r="M15" s="79" t="s">
        <v>1066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08"/>
      <c r="U15" s="108"/>
    </row>
    <row r="16" spans="1:21" ht="52.95" customHeight="1" x14ac:dyDescent="0.4">
      <c r="A16" s="55">
        <v>12</v>
      </c>
      <c r="B16" s="103" t="s">
        <v>222</v>
      </c>
      <c r="C16" s="79" t="s">
        <v>1085</v>
      </c>
      <c r="D16" s="39" t="s">
        <v>1082</v>
      </c>
      <c r="E16" s="39" t="s">
        <v>436</v>
      </c>
      <c r="F16" s="39">
        <v>2.1</v>
      </c>
      <c r="G16" s="79" t="s">
        <v>1086</v>
      </c>
      <c r="H16" s="51" t="s">
        <v>1087</v>
      </c>
      <c r="I16" s="49" t="s">
        <v>1052</v>
      </c>
      <c r="J16" s="39">
        <v>2</v>
      </c>
      <c r="K16" s="39">
        <v>3</v>
      </c>
      <c r="L16" s="39">
        <f t="shared" si="0"/>
        <v>6</v>
      </c>
      <c r="M16" s="79" t="s">
        <v>1088</v>
      </c>
      <c r="N16" s="39">
        <v>1</v>
      </c>
      <c r="O16" s="39">
        <v>2</v>
      </c>
      <c r="P16" s="39">
        <f t="shared" si="1"/>
        <v>2</v>
      </c>
      <c r="Q16" s="49"/>
      <c r="R16" s="39"/>
      <c r="S16" s="39"/>
      <c r="T16" s="108"/>
      <c r="U16" s="108"/>
    </row>
    <row r="17" spans="1:21" ht="52.95" customHeight="1" x14ac:dyDescent="0.4">
      <c r="A17" s="55">
        <v>13</v>
      </c>
      <c r="B17" s="103" t="s">
        <v>197</v>
      </c>
      <c r="C17" s="79" t="s">
        <v>1089</v>
      </c>
      <c r="D17" s="39" t="s">
        <v>1090</v>
      </c>
      <c r="E17" s="39" t="s">
        <v>436</v>
      </c>
      <c r="F17" s="39">
        <v>1.1000000000000001</v>
      </c>
      <c r="G17" s="79" t="s">
        <v>1055</v>
      </c>
      <c r="H17" s="51" t="s">
        <v>1091</v>
      </c>
      <c r="I17" s="49" t="s">
        <v>704</v>
      </c>
      <c r="J17" s="39">
        <v>2</v>
      </c>
      <c r="K17" s="39">
        <v>3</v>
      </c>
      <c r="L17" s="39">
        <f t="shared" si="0"/>
        <v>6</v>
      </c>
      <c r="M17" s="80" t="s">
        <v>1092</v>
      </c>
      <c r="N17" s="39">
        <v>1</v>
      </c>
      <c r="O17" s="39">
        <v>2</v>
      </c>
      <c r="P17" s="39">
        <f t="shared" si="1"/>
        <v>2</v>
      </c>
      <c r="Q17" s="49"/>
      <c r="R17" s="39"/>
      <c r="S17" s="39"/>
      <c r="T17" s="108"/>
      <c r="U17" s="108"/>
    </row>
    <row r="18" spans="1:21" ht="52.95" customHeight="1" x14ac:dyDescent="0.4">
      <c r="A18" s="2">
        <v>14</v>
      </c>
      <c r="B18" s="73" t="s">
        <v>197</v>
      </c>
      <c r="C18" s="78" t="s">
        <v>1093</v>
      </c>
      <c r="D18" s="39" t="s">
        <v>523</v>
      </c>
      <c r="E18" s="39" t="s">
        <v>436</v>
      </c>
      <c r="F18" s="39">
        <v>1.4</v>
      </c>
      <c r="G18" s="80" t="s">
        <v>1094</v>
      </c>
      <c r="H18" s="51" t="s">
        <v>1095</v>
      </c>
      <c r="I18" s="49" t="s">
        <v>704</v>
      </c>
      <c r="J18" s="39">
        <v>2</v>
      </c>
      <c r="K18" s="39">
        <v>3</v>
      </c>
      <c r="L18" s="39">
        <f t="shared" si="0"/>
        <v>6</v>
      </c>
      <c r="M18" s="80" t="s">
        <v>1092</v>
      </c>
      <c r="N18" s="39">
        <v>1</v>
      </c>
      <c r="O18" s="39">
        <v>2</v>
      </c>
      <c r="P18" s="39">
        <f t="shared" si="1"/>
        <v>2</v>
      </c>
      <c r="Q18" s="81"/>
      <c r="R18" s="72"/>
      <c r="S18" s="72"/>
    </row>
    <row r="19" spans="1:21" ht="25.2" customHeight="1" x14ac:dyDescent="0.4">
      <c r="A19" s="474" t="s">
        <v>179</v>
      </c>
      <c r="B19" s="475"/>
      <c r="C19" s="476"/>
      <c r="D19" s="483" t="s">
        <v>180</v>
      </c>
      <c r="E19" s="484"/>
      <c r="F19" s="471"/>
      <c r="G19" s="472"/>
      <c r="H19" s="472"/>
      <c r="I19" s="472"/>
      <c r="J19" s="472"/>
      <c r="K19" s="472"/>
      <c r="L19" s="472"/>
      <c r="M19" s="473"/>
      <c r="N19" s="46" t="s">
        <v>181</v>
      </c>
      <c r="O19" s="47"/>
      <c r="P19" s="47"/>
      <c r="Q19" s="47"/>
      <c r="R19" s="47"/>
      <c r="S19" s="48"/>
    </row>
    <row r="20" spans="1:21" ht="25.2" customHeight="1" x14ac:dyDescent="0.4">
      <c r="A20" s="477"/>
      <c r="B20" s="478"/>
      <c r="C20" s="479"/>
      <c r="D20" s="483" t="s">
        <v>182</v>
      </c>
      <c r="E20" s="484"/>
      <c r="F20" s="471"/>
      <c r="G20" s="472"/>
      <c r="H20" s="472"/>
      <c r="I20" s="472"/>
      <c r="J20" s="472"/>
      <c r="K20" s="472"/>
      <c r="L20" s="472"/>
      <c r="M20" s="473"/>
      <c r="N20" s="46" t="s">
        <v>181</v>
      </c>
      <c r="O20" s="47"/>
      <c r="P20" s="47"/>
      <c r="Q20" s="47"/>
      <c r="R20" s="47"/>
      <c r="S20" s="48"/>
    </row>
    <row r="21" spans="1:21" ht="25.2" customHeight="1" x14ac:dyDescent="0.4">
      <c r="A21" s="477"/>
      <c r="B21" s="478"/>
      <c r="C21" s="479"/>
      <c r="D21" s="483" t="s">
        <v>124</v>
      </c>
      <c r="E21" s="484"/>
      <c r="F21" s="471"/>
      <c r="G21" s="472"/>
      <c r="H21" s="472"/>
      <c r="I21" s="472"/>
      <c r="J21" s="472"/>
      <c r="K21" s="472"/>
      <c r="L21" s="472"/>
      <c r="M21" s="473"/>
      <c r="N21" s="46" t="s">
        <v>181</v>
      </c>
      <c r="O21" s="47"/>
      <c r="P21" s="47"/>
      <c r="Q21" s="47"/>
      <c r="R21" s="47"/>
      <c r="S21" s="48"/>
    </row>
    <row r="22" spans="1:21" ht="25.2" customHeight="1" x14ac:dyDescent="0.4">
      <c r="A22" s="477"/>
      <c r="B22" s="478"/>
      <c r="C22" s="479"/>
      <c r="D22" s="483" t="s">
        <v>183</v>
      </c>
      <c r="E22" s="484"/>
      <c r="F22" s="471"/>
      <c r="G22" s="472"/>
      <c r="H22" s="472"/>
      <c r="I22" s="472"/>
      <c r="J22" s="472"/>
      <c r="K22" s="472"/>
      <c r="L22" s="472"/>
      <c r="M22" s="473"/>
      <c r="N22" s="46" t="s">
        <v>181</v>
      </c>
      <c r="O22" s="47"/>
      <c r="P22" s="47"/>
      <c r="Q22" s="47"/>
      <c r="R22" s="47"/>
      <c r="S22" s="48"/>
    </row>
    <row r="23" spans="1:21" ht="25.2" customHeight="1" x14ac:dyDescent="0.4">
      <c r="A23" s="480"/>
      <c r="B23" s="481"/>
      <c r="C23" s="482"/>
      <c r="D23" s="483" t="s">
        <v>184</v>
      </c>
      <c r="E23" s="484"/>
      <c r="F23" s="471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3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502" t="s">
        <v>1128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21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944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21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21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21" ht="52.95" customHeight="1" x14ac:dyDescent="0.4">
      <c r="A5" s="55">
        <v>1</v>
      </c>
      <c r="B5" s="107" t="s">
        <v>17</v>
      </c>
      <c r="C5" s="79" t="s">
        <v>1098</v>
      </c>
      <c r="D5" s="39" t="s">
        <v>1099</v>
      </c>
      <c r="E5" s="39" t="s">
        <v>436</v>
      </c>
      <c r="F5" s="39">
        <v>1.3</v>
      </c>
      <c r="G5" s="79" t="s">
        <v>1050</v>
      </c>
      <c r="H5" s="80" t="s">
        <v>1100</v>
      </c>
      <c r="I5" s="49" t="s">
        <v>1052</v>
      </c>
      <c r="J5" s="39">
        <v>2</v>
      </c>
      <c r="K5" s="39">
        <v>2</v>
      </c>
      <c r="L5" s="39">
        <f>J5*K5</f>
        <v>4</v>
      </c>
      <c r="M5" s="80" t="s">
        <v>1053</v>
      </c>
      <c r="N5" s="39">
        <v>2</v>
      </c>
      <c r="O5" s="39">
        <v>2</v>
      </c>
      <c r="P5" s="39">
        <f>N5*O5</f>
        <v>4</v>
      </c>
      <c r="Q5" s="39"/>
      <c r="R5" s="39"/>
      <c r="S5" s="39"/>
      <c r="T5" s="108"/>
      <c r="U5" s="108"/>
    </row>
    <row r="6" spans="1:21" ht="52.95" customHeight="1" x14ac:dyDescent="0.4">
      <c r="A6" s="55">
        <v>2</v>
      </c>
      <c r="B6" s="107" t="s">
        <v>17</v>
      </c>
      <c r="C6" s="79" t="s">
        <v>1101</v>
      </c>
      <c r="D6" s="39" t="s">
        <v>1102</v>
      </c>
      <c r="E6" s="39" t="s">
        <v>436</v>
      </c>
      <c r="F6" s="39">
        <v>1.6</v>
      </c>
      <c r="G6" s="79" t="s">
        <v>1067</v>
      </c>
      <c r="H6" s="80" t="s">
        <v>1103</v>
      </c>
      <c r="I6" s="49" t="s">
        <v>1052</v>
      </c>
      <c r="J6" s="39">
        <v>3</v>
      </c>
      <c r="K6" s="39">
        <v>2</v>
      </c>
      <c r="L6" s="39">
        <f t="shared" ref="L6:L15" si="0">J6*K6</f>
        <v>6</v>
      </c>
      <c r="M6" s="80" t="s">
        <v>1057</v>
      </c>
      <c r="N6" s="39">
        <v>2</v>
      </c>
      <c r="O6" s="39">
        <v>2</v>
      </c>
      <c r="P6" s="39">
        <f t="shared" ref="P6:P15" si="1">N6*O6</f>
        <v>4</v>
      </c>
      <c r="Q6" s="39"/>
      <c r="R6" s="39"/>
      <c r="S6" s="39"/>
      <c r="T6" s="108"/>
      <c r="U6" s="108"/>
    </row>
    <row r="7" spans="1:21" ht="52.95" customHeight="1" x14ac:dyDescent="0.4">
      <c r="A7" s="55">
        <v>3</v>
      </c>
      <c r="B7" s="103" t="s">
        <v>221</v>
      </c>
      <c r="C7" s="79" t="s">
        <v>1104</v>
      </c>
      <c r="D7" s="39" t="s">
        <v>1099</v>
      </c>
      <c r="E7" s="39" t="s">
        <v>436</v>
      </c>
      <c r="F7" s="39">
        <v>1.3</v>
      </c>
      <c r="G7" s="80" t="s">
        <v>1050</v>
      </c>
      <c r="H7" s="80" t="s">
        <v>1105</v>
      </c>
      <c r="I7" s="49" t="s">
        <v>1052</v>
      </c>
      <c r="J7" s="39">
        <v>1</v>
      </c>
      <c r="K7" s="39">
        <v>1</v>
      </c>
      <c r="L7" s="39">
        <f t="shared" si="0"/>
        <v>1</v>
      </c>
      <c r="M7" s="80" t="s">
        <v>1057</v>
      </c>
      <c r="N7" s="39">
        <v>1</v>
      </c>
      <c r="O7" s="39">
        <v>1</v>
      </c>
      <c r="P7" s="39">
        <f t="shared" si="1"/>
        <v>1</v>
      </c>
      <c r="Q7" s="39"/>
      <c r="R7" s="39"/>
      <c r="S7" s="39"/>
      <c r="T7" s="108"/>
      <c r="U7" s="108"/>
    </row>
    <row r="8" spans="1:21" ht="52.95" customHeight="1" x14ac:dyDescent="0.4">
      <c r="A8" s="55">
        <v>4</v>
      </c>
      <c r="B8" s="103" t="s">
        <v>221</v>
      </c>
      <c r="C8" s="79" t="s">
        <v>1106</v>
      </c>
      <c r="D8" s="39" t="s">
        <v>1107</v>
      </c>
      <c r="E8" s="39" t="s">
        <v>436</v>
      </c>
      <c r="F8" s="39">
        <v>1.3</v>
      </c>
      <c r="G8" s="80" t="s">
        <v>1050</v>
      </c>
      <c r="H8" s="80" t="s">
        <v>1108</v>
      </c>
      <c r="I8" s="49" t="s">
        <v>1062</v>
      </c>
      <c r="J8" s="39">
        <v>2</v>
      </c>
      <c r="K8" s="39">
        <v>3</v>
      </c>
      <c r="L8" s="39">
        <f t="shared" si="0"/>
        <v>6</v>
      </c>
      <c r="M8" s="80" t="s">
        <v>1109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08"/>
      <c r="U8" s="108"/>
    </row>
    <row r="9" spans="1:21" ht="52.95" customHeight="1" x14ac:dyDescent="0.4">
      <c r="A9" s="55">
        <v>5</v>
      </c>
      <c r="B9" s="103" t="s">
        <v>221</v>
      </c>
      <c r="C9" s="79" t="s">
        <v>1110</v>
      </c>
      <c r="D9" s="39" t="s">
        <v>1111</v>
      </c>
      <c r="E9" s="39" t="s">
        <v>436</v>
      </c>
      <c r="F9" s="39">
        <v>1.3</v>
      </c>
      <c r="G9" s="80" t="s">
        <v>1050</v>
      </c>
      <c r="H9" s="80" t="s">
        <v>1108</v>
      </c>
      <c r="I9" s="49" t="s">
        <v>1062</v>
      </c>
      <c r="J9" s="39">
        <v>2</v>
      </c>
      <c r="K9" s="39">
        <v>3</v>
      </c>
      <c r="L9" s="39">
        <f t="shared" si="0"/>
        <v>6</v>
      </c>
      <c r="M9" s="80" t="s">
        <v>1109</v>
      </c>
      <c r="N9" s="39">
        <v>1</v>
      </c>
      <c r="O9" s="39">
        <v>2</v>
      </c>
      <c r="P9" s="39">
        <f t="shared" si="1"/>
        <v>2</v>
      </c>
      <c r="Q9" s="39"/>
      <c r="R9" s="39"/>
      <c r="S9" s="39"/>
      <c r="T9" s="108"/>
      <c r="U9" s="108"/>
    </row>
    <row r="10" spans="1:21" ht="52.95" customHeight="1" x14ac:dyDescent="0.4">
      <c r="A10" s="55">
        <v>6</v>
      </c>
      <c r="B10" s="103" t="s">
        <v>222</v>
      </c>
      <c r="C10" s="79" t="s">
        <v>1112</v>
      </c>
      <c r="D10" s="39" t="s">
        <v>1113</v>
      </c>
      <c r="E10" s="39" t="s">
        <v>436</v>
      </c>
      <c r="F10" s="39">
        <v>2.1</v>
      </c>
      <c r="G10" s="80" t="s">
        <v>1086</v>
      </c>
      <c r="H10" s="80" t="s">
        <v>1114</v>
      </c>
      <c r="I10" s="49" t="s">
        <v>1062</v>
      </c>
      <c r="J10" s="39">
        <v>3</v>
      </c>
      <c r="K10" s="39">
        <v>2</v>
      </c>
      <c r="L10" s="39">
        <f t="shared" si="0"/>
        <v>6</v>
      </c>
      <c r="M10" s="80" t="s">
        <v>1109</v>
      </c>
      <c r="N10" s="39">
        <v>2</v>
      </c>
      <c r="O10" s="39">
        <v>2</v>
      </c>
      <c r="P10" s="39">
        <f t="shared" si="1"/>
        <v>4</v>
      </c>
      <c r="Q10" s="39"/>
      <c r="R10" s="39"/>
      <c r="S10" s="39"/>
      <c r="T10" s="108"/>
      <c r="U10" s="108"/>
    </row>
    <row r="11" spans="1:21" ht="52.95" customHeight="1" x14ac:dyDescent="0.4">
      <c r="A11" s="55">
        <v>7</v>
      </c>
      <c r="B11" s="103" t="s">
        <v>222</v>
      </c>
      <c r="C11" s="79" t="s">
        <v>1115</v>
      </c>
      <c r="D11" s="39" t="s">
        <v>1116</v>
      </c>
      <c r="E11" s="39" t="s">
        <v>436</v>
      </c>
      <c r="F11" s="39">
        <v>2.1</v>
      </c>
      <c r="G11" s="79" t="s">
        <v>1086</v>
      </c>
      <c r="H11" s="80" t="s">
        <v>1117</v>
      </c>
      <c r="I11" s="49" t="s">
        <v>1062</v>
      </c>
      <c r="J11" s="39">
        <v>2</v>
      </c>
      <c r="K11" s="39">
        <v>2</v>
      </c>
      <c r="L11" s="39">
        <f t="shared" si="0"/>
        <v>4</v>
      </c>
      <c r="M11" s="79" t="s">
        <v>1109</v>
      </c>
      <c r="N11" s="39">
        <v>2</v>
      </c>
      <c r="O11" s="39">
        <v>2</v>
      </c>
      <c r="P11" s="39">
        <f t="shared" si="1"/>
        <v>4</v>
      </c>
      <c r="Q11" s="39"/>
      <c r="R11" s="39"/>
      <c r="S11" s="39"/>
      <c r="T11" s="108"/>
      <c r="U11" s="108"/>
    </row>
    <row r="12" spans="1:21" ht="52.95" customHeight="1" x14ac:dyDescent="0.4">
      <c r="A12" s="55">
        <v>8</v>
      </c>
      <c r="B12" s="103" t="s">
        <v>222</v>
      </c>
      <c r="C12" s="79" t="s">
        <v>1118</v>
      </c>
      <c r="D12" s="39" t="s">
        <v>1119</v>
      </c>
      <c r="E12" s="39" t="s">
        <v>436</v>
      </c>
      <c r="F12" s="55">
        <v>2.1</v>
      </c>
      <c r="G12" s="109" t="s">
        <v>1086</v>
      </c>
      <c r="H12" s="110" t="s">
        <v>1120</v>
      </c>
      <c r="I12" s="111" t="s">
        <v>1062</v>
      </c>
      <c r="J12" s="55">
        <v>2</v>
      </c>
      <c r="K12" s="39">
        <v>3</v>
      </c>
      <c r="L12" s="39">
        <f t="shared" si="0"/>
        <v>6</v>
      </c>
      <c r="M12" s="79" t="s">
        <v>1066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08"/>
      <c r="U12" s="108"/>
    </row>
    <row r="13" spans="1:21" ht="52.95" customHeight="1" x14ac:dyDescent="0.4">
      <c r="A13" s="55">
        <v>9</v>
      </c>
      <c r="B13" s="103" t="s">
        <v>221</v>
      </c>
      <c r="C13" s="79" t="s">
        <v>1121</v>
      </c>
      <c r="D13" s="39" t="s">
        <v>1111</v>
      </c>
      <c r="E13" s="39" t="s">
        <v>436</v>
      </c>
      <c r="F13" s="39">
        <v>1.4</v>
      </c>
      <c r="G13" s="79" t="s">
        <v>1094</v>
      </c>
      <c r="H13" s="80" t="s">
        <v>1122</v>
      </c>
      <c r="I13" s="49" t="s">
        <v>1052</v>
      </c>
      <c r="J13" s="39">
        <v>1</v>
      </c>
      <c r="K13" s="39">
        <v>2</v>
      </c>
      <c r="L13" s="39">
        <f t="shared" si="0"/>
        <v>2</v>
      </c>
      <c r="M13" s="79" t="s">
        <v>1066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  <c r="T13" s="108"/>
      <c r="U13" s="108"/>
    </row>
    <row r="14" spans="1:21" ht="52.95" customHeight="1" x14ac:dyDescent="0.4">
      <c r="A14" s="55">
        <v>10</v>
      </c>
      <c r="B14" s="103" t="s">
        <v>197</v>
      </c>
      <c r="C14" s="79" t="s">
        <v>1123</v>
      </c>
      <c r="D14" s="39" t="s">
        <v>523</v>
      </c>
      <c r="E14" s="39" t="s">
        <v>436</v>
      </c>
      <c r="F14" s="39">
        <v>1.4</v>
      </c>
      <c r="G14" s="80" t="s">
        <v>1094</v>
      </c>
      <c r="H14" s="80" t="s">
        <v>1124</v>
      </c>
      <c r="I14" s="49" t="s">
        <v>1052</v>
      </c>
      <c r="J14" s="39">
        <v>1</v>
      </c>
      <c r="K14" s="39">
        <v>3</v>
      </c>
      <c r="L14" s="39">
        <f t="shared" si="0"/>
        <v>3</v>
      </c>
      <c r="M14" s="80" t="s">
        <v>1066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08"/>
      <c r="U14" s="108"/>
    </row>
    <row r="15" spans="1:21" ht="52.95" customHeight="1" x14ac:dyDescent="0.4">
      <c r="A15" s="55">
        <v>11</v>
      </c>
      <c r="B15" s="103" t="s">
        <v>197</v>
      </c>
      <c r="C15" s="79" t="s">
        <v>1125</v>
      </c>
      <c r="D15" s="39" t="s">
        <v>1126</v>
      </c>
      <c r="E15" s="39" t="s">
        <v>436</v>
      </c>
      <c r="F15" s="39">
        <v>1.4</v>
      </c>
      <c r="G15" s="79" t="s">
        <v>1094</v>
      </c>
      <c r="H15" s="80" t="s">
        <v>1127</v>
      </c>
      <c r="I15" s="49" t="s">
        <v>1052</v>
      </c>
      <c r="J15" s="39">
        <v>2</v>
      </c>
      <c r="K15" s="39">
        <v>3</v>
      </c>
      <c r="L15" s="39">
        <f t="shared" si="0"/>
        <v>6</v>
      </c>
      <c r="M15" s="79" t="s">
        <v>1066</v>
      </c>
      <c r="N15" s="39">
        <v>2</v>
      </c>
      <c r="O15" s="39">
        <v>2</v>
      </c>
      <c r="P15" s="39">
        <f t="shared" si="1"/>
        <v>4</v>
      </c>
      <c r="Q15" s="49"/>
      <c r="R15" s="39"/>
      <c r="S15" s="39"/>
      <c r="T15" s="108"/>
      <c r="U15" s="108"/>
    </row>
    <row r="16" spans="1:21" ht="52.95" customHeight="1" x14ac:dyDescent="0.4">
      <c r="A16" s="55"/>
      <c r="B16" s="103"/>
      <c r="C16" s="79"/>
      <c r="D16" s="39"/>
      <c r="E16" s="39"/>
      <c r="F16" s="39"/>
      <c r="G16" s="79"/>
      <c r="H16" s="51"/>
      <c r="I16" s="49"/>
      <c r="J16" s="39"/>
      <c r="K16" s="39"/>
      <c r="L16" s="39"/>
      <c r="M16" s="79"/>
      <c r="N16" s="39"/>
      <c r="O16" s="39"/>
      <c r="P16" s="39"/>
      <c r="Q16" s="49"/>
      <c r="R16" s="39"/>
      <c r="S16" s="39"/>
      <c r="T16" s="108"/>
      <c r="U16" s="108"/>
    </row>
    <row r="17" spans="1:21" ht="52.95" customHeight="1" x14ac:dyDescent="0.4">
      <c r="A17" s="55"/>
      <c r="B17" s="103"/>
      <c r="C17" s="79"/>
      <c r="D17" s="39"/>
      <c r="E17" s="39"/>
      <c r="F17" s="39"/>
      <c r="G17" s="79"/>
      <c r="H17" s="51"/>
      <c r="I17" s="49"/>
      <c r="J17" s="39"/>
      <c r="K17" s="39"/>
      <c r="L17" s="39"/>
      <c r="M17" s="80"/>
      <c r="N17" s="39"/>
      <c r="O17" s="39"/>
      <c r="P17" s="39"/>
      <c r="Q17" s="49"/>
      <c r="R17" s="39"/>
      <c r="S17" s="39"/>
      <c r="T17" s="108"/>
      <c r="U17" s="108"/>
    </row>
    <row r="18" spans="1:21" ht="52.95" customHeight="1" x14ac:dyDescent="0.4">
      <c r="A18" s="2"/>
      <c r="B18" s="73"/>
      <c r="C18" s="78"/>
      <c r="D18" s="39"/>
      <c r="E18" s="39"/>
      <c r="F18" s="39"/>
      <c r="G18" s="80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21" ht="25.2" customHeight="1" x14ac:dyDescent="0.4">
      <c r="A19" s="474" t="s">
        <v>179</v>
      </c>
      <c r="B19" s="475"/>
      <c r="C19" s="476"/>
      <c r="D19" s="483" t="s">
        <v>180</v>
      </c>
      <c r="E19" s="484"/>
      <c r="F19" s="471"/>
      <c r="G19" s="472"/>
      <c r="H19" s="472"/>
      <c r="I19" s="472"/>
      <c r="J19" s="472"/>
      <c r="K19" s="472"/>
      <c r="L19" s="472"/>
      <c r="M19" s="473"/>
      <c r="N19" s="46" t="s">
        <v>181</v>
      </c>
      <c r="O19" s="47"/>
      <c r="P19" s="47"/>
      <c r="Q19" s="47"/>
      <c r="R19" s="47"/>
      <c r="S19" s="48"/>
    </row>
    <row r="20" spans="1:21" ht="25.2" customHeight="1" x14ac:dyDescent="0.4">
      <c r="A20" s="477"/>
      <c r="B20" s="478"/>
      <c r="C20" s="479"/>
      <c r="D20" s="483" t="s">
        <v>182</v>
      </c>
      <c r="E20" s="484"/>
      <c r="F20" s="471"/>
      <c r="G20" s="472"/>
      <c r="H20" s="472"/>
      <c r="I20" s="472"/>
      <c r="J20" s="472"/>
      <c r="K20" s="472"/>
      <c r="L20" s="472"/>
      <c r="M20" s="473"/>
      <c r="N20" s="46" t="s">
        <v>181</v>
      </c>
      <c r="O20" s="47"/>
      <c r="P20" s="47"/>
      <c r="Q20" s="47"/>
      <c r="R20" s="47"/>
      <c r="S20" s="48"/>
    </row>
    <row r="21" spans="1:21" ht="25.2" customHeight="1" x14ac:dyDescent="0.4">
      <c r="A21" s="477"/>
      <c r="B21" s="478"/>
      <c r="C21" s="479"/>
      <c r="D21" s="483" t="s">
        <v>124</v>
      </c>
      <c r="E21" s="484"/>
      <c r="F21" s="471"/>
      <c r="G21" s="472"/>
      <c r="H21" s="472"/>
      <c r="I21" s="472"/>
      <c r="J21" s="472"/>
      <c r="K21" s="472"/>
      <c r="L21" s="472"/>
      <c r="M21" s="473"/>
      <c r="N21" s="46" t="s">
        <v>181</v>
      </c>
      <c r="O21" s="47"/>
      <c r="P21" s="47"/>
      <c r="Q21" s="47"/>
      <c r="R21" s="47"/>
      <c r="S21" s="48"/>
    </row>
    <row r="22" spans="1:21" ht="25.2" customHeight="1" x14ac:dyDescent="0.4">
      <c r="A22" s="477"/>
      <c r="B22" s="478"/>
      <c r="C22" s="479"/>
      <c r="D22" s="483" t="s">
        <v>183</v>
      </c>
      <c r="E22" s="484"/>
      <c r="F22" s="471"/>
      <c r="G22" s="472"/>
      <c r="H22" s="472"/>
      <c r="I22" s="472"/>
      <c r="J22" s="472"/>
      <c r="K22" s="472"/>
      <c r="L22" s="472"/>
      <c r="M22" s="473"/>
      <c r="N22" s="46" t="s">
        <v>181</v>
      </c>
      <c r="O22" s="47"/>
      <c r="P22" s="47"/>
      <c r="Q22" s="47"/>
      <c r="R22" s="47"/>
      <c r="S22" s="48"/>
    </row>
    <row r="23" spans="1:21" ht="25.2" customHeight="1" x14ac:dyDescent="0.4">
      <c r="A23" s="480"/>
      <c r="B23" s="481"/>
      <c r="C23" s="482"/>
      <c r="D23" s="483" t="s">
        <v>184</v>
      </c>
      <c r="E23" s="484"/>
      <c r="F23" s="471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3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O6" sqref="O6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9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502" t="s">
        <v>1519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21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944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21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21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21" ht="52.95" customHeight="1" x14ac:dyDescent="0.4">
      <c r="A5" s="55">
        <v>1</v>
      </c>
      <c r="B5" s="107" t="s">
        <v>17</v>
      </c>
      <c r="C5" s="79" t="s">
        <v>1486</v>
      </c>
      <c r="D5" s="39" t="s">
        <v>1129</v>
      </c>
      <c r="E5" s="39" t="s">
        <v>436</v>
      </c>
      <c r="F5" s="39">
        <v>1.6</v>
      </c>
      <c r="G5" s="79" t="s">
        <v>1067</v>
      </c>
      <c r="H5" s="80" t="s">
        <v>1487</v>
      </c>
      <c r="I5" s="49" t="s">
        <v>1052</v>
      </c>
      <c r="J5" s="39">
        <v>1</v>
      </c>
      <c r="K5" s="39">
        <v>4</v>
      </c>
      <c r="L5" s="39">
        <f>J5*K5</f>
        <v>4</v>
      </c>
      <c r="M5" s="80" t="s">
        <v>1488</v>
      </c>
      <c r="N5" s="39">
        <v>1</v>
      </c>
      <c r="O5" s="39">
        <v>2</v>
      </c>
      <c r="P5" s="39">
        <f>N5*O5</f>
        <v>2</v>
      </c>
      <c r="Q5" s="39"/>
      <c r="R5" s="39"/>
      <c r="S5" s="39"/>
      <c r="T5" s="108"/>
      <c r="U5" s="108"/>
    </row>
    <row r="6" spans="1:21" ht="52.95" customHeight="1" x14ac:dyDescent="0.4">
      <c r="A6" s="55">
        <v>2</v>
      </c>
      <c r="B6" s="107" t="s">
        <v>221</v>
      </c>
      <c r="C6" s="79" t="s">
        <v>1489</v>
      </c>
      <c r="D6" s="39" t="s">
        <v>1490</v>
      </c>
      <c r="E6" s="39" t="s">
        <v>436</v>
      </c>
      <c r="F6" s="39">
        <v>1.6</v>
      </c>
      <c r="G6" s="79" t="s">
        <v>1067</v>
      </c>
      <c r="H6" s="80" t="s">
        <v>1487</v>
      </c>
      <c r="I6" s="49" t="s">
        <v>1052</v>
      </c>
      <c r="J6" s="39">
        <v>2</v>
      </c>
      <c r="K6" s="39">
        <v>4</v>
      </c>
      <c r="L6" s="39">
        <f t="shared" ref="L6:L19" si="0">J6*K6</f>
        <v>8</v>
      </c>
      <c r="M6" s="80" t="s">
        <v>1491</v>
      </c>
      <c r="N6" s="39">
        <v>2</v>
      </c>
      <c r="O6" s="39">
        <v>2</v>
      </c>
      <c r="P6" s="39">
        <f t="shared" ref="P6:P19" si="1">N6*O6</f>
        <v>4</v>
      </c>
      <c r="Q6" s="39"/>
      <c r="R6" s="39"/>
      <c r="S6" s="39"/>
      <c r="T6" s="108"/>
      <c r="U6" s="108"/>
    </row>
    <row r="7" spans="1:21" ht="52.95" customHeight="1" x14ac:dyDescent="0.4">
      <c r="A7" s="55">
        <v>3</v>
      </c>
      <c r="B7" s="103" t="s">
        <v>221</v>
      </c>
      <c r="C7" s="79" t="s">
        <v>1492</v>
      </c>
      <c r="D7" s="39" t="s">
        <v>1493</v>
      </c>
      <c r="E7" s="39" t="s">
        <v>436</v>
      </c>
      <c r="F7" s="39">
        <v>1.6</v>
      </c>
      <c r="G7" s="80" t="s">
        <v>1067</v>
      </c>
      <c r="H7" s="80" t="s">
        <v>1487</v>
      </c>
      <c r="I7" s="49" t="s">
        <v>1052</v>
      </c>
      <c r="J7" s="39">
        <v>2</v>
      </c>
      <c r="K7" s="39">
        <v>4</v>
      </c>
      <c r="L7" s="39">
        <f t="shared" si="0"/>
        <v>8</v>
      </c>
      <c r="M7" s="80" t="s">
        <v>1491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  <c r="T7" s="108"/>
      <c r="U7" s="108"/>
    </row>
    <row r="8" spans="1:21" ht="52.95" customHeight="1" x14ac:dyDescent="0.4">
      <c r="A8" s="55">
        <v>4</v>
      </c>
      <c r="B8" s="103" t="s">
        <v>221</v>
      </c>
      <c r="C8" s="79" t="s">
        <v>1494</v>
      </c>
      <c r="D8" s="39" t="s">
        <v>1495</v>
      </c>
      <c r="E8" s="39" t="s">
        <v>436</v>
      </c>
      <c r="F8" s="39">
        <v>1.3</v>
      </c>
      <c r="G8" s="80" t="s">
        <v>1050</v>
      </c>
      <c r="H8" s="80" t="s">
        <v>1496</v>
      </c>
      <c r="I8" s="49" t="s">
        <v>1052</v>
      </c>
      <c r="J8" s="39">
        <v>2</v>
      </c>
      <c r="K8" s="39">
        <v>3</v>
      </c>
      <c r="L8" s="39">
        <f t="shared" si="0"/>
        <v>6</v>
      </c>
      <c r="M8" s="80" t="s">
        <v>1459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  <c r="T8" s="108"/>
      <c r="U8" s="108"/>
    </row>
    <row r="9" spans="1:21" ht="52.95" customHeight="1" x14ac:dyDescent="0.4">
      <c r="A9" s="55">
        <v>5</v>
      </c>
      <c r="B9" s="103" t="s">
        <v>221</v>
      </c>
      <c r="C9" s="79" t="s">
        <v>1497</v>
      </c>
      <c r="D9" s="39" t="s">
        <v>1495</v>
      </c>
      <c r="E9" s="39" t="s">
        <v>436</v>
      </c>
      <c r="F9" s="39">
        <v>1.3</v>
      </c>
      <c r="G9" s="80" t="s">
        <v>1050</v>
      </c>
      <c r="H9" s="80" t="s">
        <v>1496</v>
      </c>
      <c r="I9" s="49" t="s">
        <v>1052</v>
      </c>
      <c r="J9" s="39">
        <v>3</v>
      </c>
      <c r="K9" s="39">
        <v>3</v>
      </c>
      <c r="L9" s="39">
        <f t="shared" si="0"/>
        <v>9</v>
      </c>
      <c r="M9" s="80" t="s">
        <v>1459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  <c r="T9" s="108"/>
      <c r="U9" s="108"/>
    </row>
    <row r="10" spans="1:21" ht="52.95" customHeight="1" x14ac:dyDescent="0.4">
      <c r="A10" s="55">
        <v>6</v>
      </c>
      <c r="B10" s="103" t="s">
        <v>221</v>
      </c>
      <c r="C10" s="79" t="s">
        <v>1498</v>
      </c>
      <c r="D10" s="39" t="s">
        <v>1495</v>
      </c>
      <c r="E10" s="39" t="s">
        <v>436</v>
      </c>
      <c r="F10" s="39">
        <v>1.3</v>
      </c>
      <c r="G10" s="80" t="s">
        <v>1050</v>
      </c>
      <c r="H10" s="80" t="s">
        <v>1499</v>
      </c>
      <c r="I10" s="49" t="s">
        <v>1052</v>
      </c>
      <c r="J10" s="39">
        <v>2</v>
      </c>
      <c r="K10" s="39">
        <v>3</v>
      </c>
      <c r="L10" s="39">
        <f t="shared" si="0"/>
        <v>6</v>
      </c>
      <c r="M10" s="80" t="s">
        <v>1459</v>
      </c>
      <c r="N10" s="39">
        <v>1</v>
      </c>
      <c r="O10" s="39">
        <v>2</v>
      </c>
      <c r="P10" s="39">
        <f t="shared" si="1"/>
        <v>2</v>
      </c>
      <c r="Q10" s="39"/>
      <c r="R10" s="39"/>
      <c r="S10" s="39"/>
      <c r="T10" s="108"/>
      <c r="U10" s="108"/>
    </row>
    <row r="11" spans="1:21" ht="52.95" customHeight="1" x14ac:dyDescent="0.4">
      <c r="A11" s="55">
        <v>7</v>
      </c>
      <c r="B11" s="103" t="s">
        <v>221</v>
      </c>
      <c r="C11" s="79" t="s">
        <v>1500</v>
      </c>
      <c r="D11" s="39" t="s">
        <v>1495</v>
      </c>
      <c r="E11" s="39" t="s">
        <v>436</v>
      </c>
      <c r="F11" s="39">
        <v>1.3</v>
      </c>
      <c r="G11" s="79" t="s">
        <v>1050</v>
      </c>
      <c r="H11" s="80" t="s">
        <v>1501</v>
      </c>
      <c r="I11" s="49" t="s">
        <v>1062</v>
      </c>
      <c r="J11" s="39">
        <v>2</v>
      </c>
      <c r="K11" s="39">
        <v>3</v>
      </c>
      <c r="L11" s="39">
        <f t="shared" si="0"/>
        <v>6</v>
      </c>
      <c r="M11" s="79" t="s">
        <v>1502</v>
      </c>
      <c r="N11" s="39">
        <v>2</v>
      </c>
      <c r="O11" s="39">
        <v>2</v>
      </c>
      <c r="P11" s="39">
        <f t="shared" si="1"/>
        <v>4</v>
      </c>
      <c r="Q11" s="39"/>
      <c r="R11" s="39"/>
      <c r="S11" s="39"/>
      <c r="T11" s="108"/>
      <c r="U11" s="108"/>
    </row>
    <row r="12" spans="1:21" ht="52.95" customHeight="1" x14ac:dyDescent="0.4">
      <c r="A12" s="55">
        <v>8</v>
      </c>
      <c r="B12" s="103" t="s">
        <v>221</v>
      </c>
      <c r="C12" s="79" t="s">
        <v>1503</v>
      </c>
      <c r="D12" s="39" t="s">
        <v>1471</v>
      </c>
      <c r="E12" s="39" t="s">
        <v>436</v>
      </c>
      <c r="F12" s="55">
        <v>1.3</v>
      </c>
      <c r="G12" s="109" t="s">
        <v>1050</v>
      </c>
      <c r="H12" s="110" t="s">
        <v>1501</v>
      </c>
      <c r="I12" s="111" t="s">
        <v>1062</v>
      </c>
      <c r="J12" s="55">
        <v>2</v>
      </c>
      <c r="K12" s="39">
        <v>3</v>
      </c>
      <c r="L12" s="39">
        <f t="shared" si="0"/>
        <v>6</v>
      </c>
      <c r="M12" s="79" t="s">
        <v>1502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  <c r="T12" s="108"/>
      <c r="U12" s="108"/>
    </row>
    <row r="13" spans="1:21" ht="52.95" customHeight="1" x14ac:dyDescent="0.4">
      <c r="A13" s="55">
        <v>9</v>
      </c>
      <c r="B13" s="103" t="s">
        <v>222</v>
      </c>
      <c r="C13" s="79" t="s">
        <v>1504</v>
      </c>
      <c r="D13" s="39" t="s">
        <v>1505</v>
      </c>
      <c r="E13" s="39" t="s">
        <v>436</v>
      </c>
      <c r="F13" s="39">
        <v>1.3</v>
      </c>
      <c r="G13" s="79" t="s">
        <v>1050</v>
      </c>
      <c r="H13" s="80" t="s">
        <v>1501</v>
      </c>
      <c r="I13" s="49" t="s">
        <v>1062</v>
      </c>
      <c r="J13" s="39">
        <v>3</v>
      </c>
      <c r="K13" s="39">
        <v>3</v>
      </c>
      <c r="L13" s="39">
        <f t="shared" si="0"/>
        <v>9</v>
      </c>
      <c r="M13" s="79" t="s">
        <v>1502</v>
      </c>
      <c r="N13" s="39">
        <v>2</v>
      </c>
      <c r="O13" s="39">
        <v>2</v>
      </c>
      <c r="P13" s="39">
        <f t="shared" si="1"/>
        <v>4</v>
      </c>
      <c r="Q13" s="49"/>
      <c r="R13" s="39"/>
      <c r="S13" s="39"/>
      <c r="T13" s="108"/>
      <c r="U13" s="108"/>
    </row>
    <row r="14" spans="1:21" ht="52.95" customHeight="1" x14ac:dyDescent="0.4">
      <c r="A14" s="55">
        <v>10</v>
      </c>
      <c r="B14" s="103" t="s">
        <v>222</v>
      </c>
      <c r="C14" s="79" t="s">
        <v>1506</v>
      </c>
      <c r="D14" s="39" t="s">
        <v>1505</v>
      </c>
      <c r="E14" s="39" t="s">
        <v>436</v>
      </c>
      <c r="F14" s="39">
        <v>2.1</v>
      </c>
      <c r="G14" s="80" t="s">
        <v>1086</v>
      </c>
      <c r="H14" s="80" t="s">
        <v>1507</v>
      </c>
      <c r="I14" s="49" t="s">
        <v>1062</v>
      </c>
      <c r="J14" s="39">
        <v>1</v>
      </c>
      <c r="K14" s="39">
        <v>3</v>
      </c>
      <c r="L14" s="39">
        <f t="shared" si="0"/>
        <v>3</v>
      </c>
      <c r="M14" s="80" t="s">
        <v>1502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  <c r="T14" s="108"/>
      <c r="U14" s="108"/>
    </row>
    <row r="15" spans="1:21" ht="52.95" customHeight="1" x14ac:dyDescent="0.4">
      <c r="A15" s="55">
        <v>11</v>
      </c>
      <c r="B15" s="103" t="s">
        <v>222</v>
      </c>
      <c r="C15" s="79" t="s">
        <v>1508</v>
      </c>
      <c r="D15" s="39" t="s">
        <v>1509</v>
      </c>
      <c r="E15" s="39" t="s">
        <v>436</v>
      </c>
      <c r="F15" s="39">
        <v>2.1</v>
      </c>
      <c r="G15" s="79" t="s">
        <v>1086</v>
      </c>
      <c r="H15" s="80" t="s">
        <v>1510</v>
      </c>
      <c r="I15" s="49" t="s">
        <v>1052</v>
      </c>
      <c r="J15" s="39">
        <v>1</v>
      </c>
      <c r="K15" s="39">
        <v>3</v>
      </c>
      <c r="L15" s="39">
        <f t="shared" si="0"/>
        <v>3</v>
      </c>
      <c r="M15" s="79" t="s">
        <v>1502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  <c r="T15" s="108"/>
      <c r="U15" s="108"/>
    </row>
    <row r="16" spans="1:21" ht="52.95" customHeight="1" x14ac:dyDescent="0.4">
      <c r="A16" s="55">
        <v>12</v>
      </c>
      <c r="B16" s="103" t="s">
        <v>222</v>
      </c>
      <c r="C16" s="79" t="s">
        <v>1511</v>
      </c>
      <c r="D16" s="39" t="s">
        <v>1509</v>
      </c>
      <c r="E16" s="39" t="s">
        <v>436</v>
      </c>
      <c r="F16" s="39">
        <v>2.1</v>
      </c>
      <c r="G16" s="79" t="s">
        <v>1086</v>
      </c>
      <c r="H16" s="51" t="s">
        <v>1510</v>
      </c>
      <c r="I16" s="49" t="s">
        <v>1052</v>
      </c>
      <c r="J16" s="39">
        <v>1</v>
      </c>
      <c r="K16" s="39">
        <v>3</v>
      </c>
      <c r="L16" s="39">
        <f t="shared" si="0"/>
        <v>3</v>
      </c>
      <c r="M16" s="79" t="s">
        <v>1502</v>
      </c>
      <c r="N16" s="39">
        <v>1</v>
      </c>
      <c r="O16" s="39">
        <v>2</v>
      </c>
      <c r="P16" s="39">
        <f t="shared" si="1"/>
        <v>2</v>
      </c>
      <c r="Q16" s="49"/>
      <c r="R16" s="39"/>
      <c r="S16" s="39"/>
      <c r="T16" s="108"/>
      <c r="U16" s="108"/>
    </row>
    <row r="17" spans="1:21" ht="52.95" customHeight="1" x14ac:dyDescent="0.4">
      <c r="A17" s="55">
        <v>13</v>
      </c>
      <c r="B17" s="103" t="s">
        <v>222</v>
      </c>
      <c r="C17" s="79" t="s">
        <v>1512</v>
      </c>
      <c r="D17" s="39" t="s">
        <v>1513</v>
      </c>
      <c r="E17" s="39" t="s">
        <v>436</v>
      </c>
      <c r="F17" s="39">
        <v>2.1</v>
      </c>
      <c r="G17" s="79" t="s">
        <v>1086</v>
      </c>
      <c r="H17" s="51" t="s">
        <v>1120</v>
      </c>
      <c r="I17" s="49" t="s">
        <v>1052</v>
      </c>
      <c r="J17" s="39">
        <v>2</v>
      </c>
      <c r="K17" s="39">
        <v>3</v>
      </c>
      <c r="L17" s="39">
        <f t="shared" si="0"/>
        <v>6</v>
      </c>
      <c r="M17" s="80" t="s">
        <v>1066</v>
      </c>
      <c r="N17" s="39">
        <v>2</v>
      </c>
      <c r="O17" s="39">
        <v>2</v>
      </c>
      <c r="P17" s="39">
        <f t="shared" si="1"/>
        <v>4</v>
      </c>
      <c r="Q17" s="49"/>
      <c r="R17" s="39"/>
      <c r="S17" s="39"/>
      <c r="T17" s="108"/>
      <c r="U17" s="108"/>
    </row>
    <row r="18" spans="1:21" ht="52.95" customHeight="1" x14ac:dyDescent="0.4">
      <c r="A18" s="55">
        <v>14</v>
      </c>
      <c r="B18" s="103" t="s">
        <v>197</v>
      </c>
      <c r="C18" s="79" t="s">
        <v>1514</v>
      </c>
      <c r="D18" s="39" t="s">
        <v>1515</v>
      </c>
      <c r="E18" s="39" t="s">
        <v>436</v>
      </c>
      <c r="F18" s="39">
        <v>1.3</v>
      </c>
      <c r="G18" s="79" t="s">
        <v>1050</v>
      </c>
      <c r="H18" s="51" t="s">
        <v>1516</v>
      </c>
      <c r="I18" s="49" t="s">
        <v>1052</v>
      </c>
      <c r="J18" s="39">
        <v>2</v>
      </c>
      <c r="K18" s="39">
        <v>3</v>
      </c>
      <c r="L18" s="39">
        <f t="shared" si="0"/>
        <v>6</v>
      </c>
      <c r="M18" s="79" t="s">
        <v>1502</v>
      </c>
      <c r="N18" s="39">
        <v>1</v>
      </c>
      <c r="O18" s="39">
        <v>2</v>
      </c>
      <c r="P18" s="39">
        <f t="shared" si="1"/>
        <v>2</v>
      </c>
      <c r="Q18" s="49"/>
      <c r="R18" s="39"/>
      <c r="S18" s="39"/>
      <c r="T18" s="108"/>
      <c r="U18" s="108"/>
    </row>
    <row r="19" spans="1:21" ht="52.95" customHeight="1" x14ac:dyDescent="0.4">
      <c r="A19" s="55">
        <v>15</v>
      </c>
      <c r="B19" s="103" t="s">
        <v>197</v>
      </c>
      <c r="C19" s="79" t="s">
        <v>1517</v>
      </c>
      <c r="D19" s="39" t="s">
        <v>1515</v>
      </c>
      <c r="E19" s="39" t="s">
        <v>436</v>
      </c>
      <c r="F19" s="39">
        <v>1.4</v>
      </c>
      <c r="G19" s="79" t="s">
        <v>1094</v>
      </c>
      <c r="H19" s="51" t="s">
        <v>1518</v>
      </c>
      <c r="I19" s="49" t="s">
        <v>1052</v>
      </c>
      <c r="J19" s="39">
        <v>2</v>
      </c>
      <c r="K19" s="39">
        <v>3</v>
      </c>
      <c r="L19" s="39">
        <f t="shared" si="0"/>
        <v>6</v>
      </c>
      <c r="M19" s="79" t="s">
        <v>1066</v>
      </c>
      <c r="N19" s="39">
        <v>1</v>
      </c>
      <c r="O19" s="39">
        <v>2</v>
      </c>
      <c r="P19" s="39">
        <f t="shared" si="1"/>
        <v>2</v>
      </c>
      <c r="Q19" s="49"/>
      <c r="R19" s="39"/>
      <c r="S19" s="39"/>
      <c r="T19" s="108"/>
      <c r="U19" s="108"/>
    </row>
    <row r="20" spans="1:21" ht="52.95" customHeight="1" x14ac:dyDescent="0.4">
      <c r="A20" s="55"/>
      <c r="B20" s="103"/>
      <c r="C20" s="79"/>
      <c r="D20" s="39"/>
      <c r="E20" s="39"/>
      <c r="F20" s="39"/>
      <c r="G20" s="79"/>
      <c r="H20" s="51"/>
      <c r="I20" s="49"/>
      <c r="J20" s="39"/>
      <c r="K20" s="39"/>
      <c r="L20" s="39"/>
      <c r="M20" s="80"/>
      <c r="N20" s="39"/>
      <c r="O20" s="39"/>
      <c r="P20" s="39"/>
      <c r="Q20" s="49"/>
      <c r="R20" s="39"/>
      <c r="S20" s="39"/>
      <c r="T20" s="108"/>
      <c r="U20" s="108"/>
    </row>
    <row r="21" spans="1:21" ht="52.95" customHeight="1" x14ac:dyDescent="0.4">
      <c r="A21" s="2"/>
      <c r="B21" s="73"/>
      <c r="C21" s="78"/>
      <c r="D21" s="39"/>
      <c r="E21" s="39"/>
      <c r="F21" s="39"/>
      <c r="G21" s="80"/>
      <c r="H21" s="51"/>
      <c r="I21" s="49"/>
      <c r="J21" s="39"/>
      <c r="K21" s="39"/>
      <c r="L21" s="39"/>
      <c r="M21" s="80"/>
      <c r="N21" s="39"/>
      <c r="O21" s="39"/>
      <c r="P21" s="39"/>
      <c r="Q21" s="81"/>
      <c r="R21" s="72"/>
      <c r="S21" s="72"/>
    </row>
    <row r="22" spans="1:21" ht="25.2" customHeight="1" x14ac:dyDescent="0.4">
      <c r="A22" s="474" t="s">
        <v>179</v>
      </c>
      <c r="B22" s="475"/>
      <c r="C22" s="476"/>
      <c r="D22" s="483" t="s">
        <v>180</v>
      </c>
      <c r="E22" s="484"/>
      <c r="F22" s="471"/>
      <c r="G22" s="472"/>
      <c r="H22" s="472"/>
      <c r="I22" s="472"/>
      <c r="J22" s="472"/>
      <c r="K22" s="472"/>
      <c r="L22" s="472"/>
      <c r="M22" s="473"/>
      <c r="N22" s="46" t="s">
        <v>181</v>
      </c>
      <c r="O22" s="47"/>
      <c r="P22" s="47"/>
      <c r="Q22" s="47"/>
      <c r="R22" s="47"/>
      <c r="S22" s="48"/>
    </row>
    <row r="23" spans="1:21" ht="25.2" customHeight="1" x14ac:dyDescent="0.4">
      <c r="A23" s="477"/>
      <c r="B23" s="478"/>
      <c r="C23" s="479"/>
      <c r="D23" s="483" t="s">
        <v>182</v>
      </c>
      <c r="E23" s="484"/>
      <c r="F23" s="471"/>
      <c r="G23" s="472"/>
      <c r="H23" s="472"/>
      <c r="I23" s="472"/>
      <c r="J23" s="472"/>
      <c r="K23" s="472"/>
      <c r="L23" s="472"/>
      <c r="M23" s="473"/>
      <c r="N23" s="46" t="s">
        <v>181</v>
      </c>
      <c r="O23" s="47"/>
      <c r="P23" s="47"/>
      <c r="Q23" s="47"/>
      <c r="R23" s="47"/>
      <c r="S23" s="48"/>
    </row>
    <row r="24" spans="1:21" ht="25.2" customHeight="1" x14ac:dyDescent="0.4">
      <c r="A24" s="477"/>
      <c r="B24" s="478"/>
      <c r="C24" s="479"/>
      <c r="D24" s="483" t="s">
        <v>124</v>
      </c>
      <c r="E24" s="484"/>
      <c r="F24" s="471"/>
      <c r="G24" s="472"/>
      <c r="H24" s="472"/>
      <c r="I24" s="472"/>
      <c r="J24" s="472"/>
      <c r="K24" s="472"/>
      <c r="L24" s="472"/>
      <c r="M24" s="473"/>
      <c r="N24" s="46" t="s">
        <v>181</v>
      </c>
      <c r="O24" s="47"/>
      <c r="P24" s="47"/>
      <c r="Q24" s="47"/>
      <c r="R24" s="47"/>
      <c r="S24" s="48"/>
    </row>
    <row r="25" spans="1:21" ht="25.2" customHeight="1" x14ac:dyDescent="0.4">
      <c r="A25" s="477"/>
      <c r="B25" s="478"/>
      <c r="C25" s="479"/>
      <c r="D25" s="483" t="s">
        <v>183</v>
      </c>
      <c r="E25" s="484"/>
      <c r="F25" s="471"/>
      <c r="G25" s="472"/>
      <c r="H25" s="472"/>
      <c r="I25" s="472"/>
      <c r="J25" s="472"/>
      <c r="K25" s="472"/>
      <c r="L25" s="472"/>
      <c r="M25" s="473"/>
      <c r="N25" s="46" t="s">
        <v>181</v>
      </c>
      <c r="O25" s="47"/>
      <c r="P25" s="47"/>
      <c r="Q25" s="47"/>
      <c r="R25" s="47"/>
      <c r="S25" s="48"/>
    </row>
    <row r="26" spans="1:21" ht="25.2" customHeight="1" x14ac:dyDescent="0.4">
      <c r="A26" s="480"/>
      <c r="B26" s="481"/>
      <c r="C26" s="482"/>
      <c r="D26" s="483" t="s">
        <v>184</v>
      </c>
      <c r="E26" s="484"/>
      <c r="F26" s="471"/>
      <c r="G26" s="472"/>
      <c r="H26" s="472"/>
      <c r="I26" s="472"/>
      <c r="J26" s="472"/>
      <c r="K26" s="472"/>
      <c r="L26" s="472"/>
      <c r="M26" s="472"/>
      <c r="N26" s="472"/>
      <c r="O26" s="472"/>
      <c r="P26" s="472"/>
      <c r="Q26" s="472"/>
      <c r="R26" s="472"/>
      <c r="S26" s="473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topLeftCell="A7" zoomScale="85" zoomScaleNormal="70" zoomScaleSheetLayoutView="85" workbookViewId="0">
      <selection activeCell="K12" sqref="K12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1589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944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08" customFormat="1" ht="52.95" customHeight="1" x14ac:dyDescent="0.4">
      <c r="A6" s="102">
        <v>1</v>
      </c>
      <c r="B6" s="111" t="s">
        <v>17</v>
      </c>
      <c r="C6" s="107" t="s">
        <v>1585</v>
      </c>
      <c r="D6" s="109" t="s">
        <v>1129</v>
      </c>
      <c r="E6" s="55" t="s">
        <v>815</v>
      </c>
      <c r="F6" s="39">
        <v>1.3</v>
      </c>
      <c r="G6" s="79" t="s">
        <v>1130</v>
      </c>
      <c r="H6" s="51" t="s">
        <v>1131</v>
      </c>
      <c r="I6" s="49" t="s">
        <v>1132</v>
      </c>
      <c r="J6" s="55">
        <v>3</v>
      </c>
      <c r="K6" s="55">
        <v>2</v>
      </c>
      <c r="L6" s="39">
        <v>6</v>
      </c>
      <c r="M6" s="49" t="s">
        <v>1133</v>
      </c>
      <c r="N6" s="39">
        <v>1</v>
      </c>
      <c r="O6" s="39">
        <v>2</v>
      </c>
      <c r="P6" s="39">
        <v>2</v>
      </c>
      <c r="Q6" s="39" t="s">
        <v>1134</v>
      </c>
      <c r="R6" s="39"/>
      <c r="S6" s="39"/>
    </row>
    <row r="7" spans="1:19" ht="52.95" customHeight="1" x14ac:dyDescent="0.4">
      <c r="A7" s="97">
        <v>2</v>
      </c>
      <c r="B7" s="116" t="s">
        <v>221</v>
      </c>
      <c r="C7" s="52" t="s">
        <v>1586</v>
      </c>
      <c r="D7" s="67" t="s">
        <v>523</v>
      </c>
      <c r="E7" s="53" t="s">
        <v>815</v>
      </c>
      <c r="F7" s="39">
        <v>7.2</v>
      </c>
      <c r="G7" s="79" t="s">
        <v>1136</v>
      </c>
      <c r="H7" s="51" t="s">
        <v>717</v>
      </c>
      <c r="I7" s="49" t="s">
        <v>1137</v>
      </c>
      <c r="J7" s="39">
        <v>2</v>
      </c>
      <c r="K7" s="39">
        <v>2</v>
      </c>
      <c r="L7" s="39">
        <v>4</v>
      </c>
      <c r="M7" s="51" t="s">
        <v>1138</v>
      </c>
      <c r="N7" s="39">
        <v>1</v>
      </c>
      <c r="O7" s="39">
        <v>2</v>
      </c>
      <c r="P7" s="39">
        <v>2</v>
      </c>
      <c r="Q7" s="81" t="s">
        <v>1134</v>
      </c>
      <c r="R7" s="72"/>
      <c r="S7" s="72"/>
    </row>
    <row r="8" spans="1:19" ht="52.95" customHeight="1" x14ac:dyDescent="0.4">
      <c r="A8" s="102">
        <v>3</v>
      </c>
      <c r="B8" s="67" t="s">
        <v>221</v>
      </c>
      <c r="C8" s="78" t="s">
        <v>1590</v>
      </c>
      <c r="D8" s="39" t="s">
        <v>523</v>
      </c>
      <c r="E8" s="39" t="s">
        <v>815</v>
      </c>
      <c r="F8" s="39">
        <v>1.2</v>
      </c>
      <c r="G8" s="79" t="s">
        <v>47</v>
      </c>
      <c r="H8" s="99" t="s">
        <v>1591</v>
      </c>
      <c r="I8" s="49" t="s">
        <v>1533</v>
      </c>
      <c r="J8" s="39">
        <v>1</v>
      </c>
      <c r="K8" s="39">
        <v>2</v>
      </c>
      <c r="L8" s="39">
        <v>2</v>
      </c>
      <c r="M8" s="80" t="s">
        <v>1592</v>
      </c>
      <c r="N8" s="39">
        <v>1</v>
      </c>
      <c r="O8" s="39">
        <v>1</v>
      </c>
      <c r="P8" s="39">
        <v>1</v>
      </c>
      <c r="Q8" s="81" t="s">
        <v>1134</v>
      </c>
      <c r="R8" s="72"/>
      <c r="S8" s="72"/>
    </row>
    <row r="9" spans="1:19" ht="52.95" customHeight="1" x14ac:dyDescent="0.4">
      <c r="A9" s="97">
        <v>4</v>
      </c>
      <c r="B9" s="73" t="s">
        <v>197</v>
      </c>
      <c r="C9" s="78" t="s">
        <v>1593</v>
      </c>
      <c r="D9" s="39" t="s">
        <v>1594</v>
      </c>
      <c r="E9" s="39" t="s">
        <v>1595</v>
      </c>
      <c r="F9" s="39">
        <v>5.4</v>
      </c>
      <c r="G9" s="80" t="s">
        <v>72</v>
      </c>
      <c r="H9" s="99" t="s">
        <v>1596</v>
      </c>
      <c r="I9" s="49" t="s">
        <v>1533</v>
      </c>
      <c r="J9" s="39">
        <v>1</v>
      </c>
      <c r="K9" s="39">
        <v>1</v>
      </c>
      <c r="L9" s="39">
        <v>1</v>
      </c>
      <c r="M9" s="80" t="s">
        <v>1597</v>
      </c>
      <c r="N9" s="39">
        <v>1</v>
      </c>
      <c r="O9" s="39">
        <v>1</v>
      </c>
      <c r="P9" s="39">
        <v>1</v>
      </c>
      <c r="Q9" s="81" t="s">
        <v>1134</v>
      </c>
      <c r="R9" s="72"/>
      <c r="S9" s="72"/>
    </row>
    <row r="10" spans="1:19" ht="52.95" customHeight="1" x14ac:dyDescent="0.4">
      <c r="A10" s="102">
        <v>5</v>
      </c>
      <c r="B10" s="73" t="s">
        <v>197</v>
      </c>
      <c r="C10" s="78" t="s">
        <v>1598</v>
      </c>
      <c r="D10" s="39" t="s">
        <v>1594</v>
      </c>
      <c r="E10" s="39" t="s">
        <v>815</v>
      </c>
      <c r="F10" s="39">
        <v>1.1000000000000001</v>
      </c>
      <c r="G10" s="80" t="s">
        <v>46</v>
      </c>
      <c r="H10" s="99" t="s">
        <v>1599</v>
      </c>
      <c r="I10" s="49" t="s">
        <v>1533</v>
      </c>
      <c r="J10" s="39">
        <v>1</v>
      </c>
      <c r="K10" s="39">
        <v>2</v>
      </c>
      <c r="L10" s="39">
        <v>2</v>
      </c>
      <c r="M10" s="80" t="s">
        <v>704</v>
      </c>
      <c r="N10" s="39">
        <v>1</v>
      </c>
      <c r="O10" s="39">
        <v>1</v>
      </c>
      <c r="P10" s="39">
        <v>1</v>
      </c>
      <c r="Q10" s="81" t="s">
        <v>1134</v>
      </c>
      <c r="R10" s="72"/>
      <c r="S10" s="72"/>
    </row>
    <row r="11" spans="1:19" ht="52.95" customHeight="1" x14ac:dyDescent="0.4">
      <c r="A11" s="97">
        <v>6</v>
      </c>
      <c r="B11" s="73" t="s">
        <v>197</v>
      </c>
      <c r="C11" s="78" t="s">
        <v>1598</v>
      </c>
      <c r="D11" s="39" t="s">
        <v>1594</v>
      </c>
      <c r="E11" s="39" t="s">
        <v>815</v>
      </c>
      <c r="F11" s="39">
        <v>3.2</v>
      </c>
      <c r="G11" s="80" t="s">
        <v>56</v>
      </c>
      <c r="H11" s="99" t="s">
        <v>1600</v>
      </c>
      <c r="I11" s="49" t="s">
        <v>1533</v>
      </c>
      <c r="J11" s="39">
        <v>1</v>
      </c>
      <c r="K11" s="39">
        <v>2</v>
      </c>
      <c r="L11" s="39">
        <v>2</v>
      </c>
      <c r="M11" s="80" t="s">
        <v>1601</v>
      </c>
      <c r="N11" s="39">
        <v>1</v>
      </c>
      <c r="O11" s="39">
        <v>1</v>
      </c>
      <c r="P11" s="39">
        <v>1</v>
      </c>
      <c r="Q11" s="81" t="s">
        <v>1134</v>
      </c>
      <c r="R11" s="72"/>
      <c r="S11" s="72"/>
    </row>
    <row r="12" spans="1:19" ht="52.95" customHeight="1" x14ac:dyDescent="0.4">
      <c r="A12" s="102">
        <v>7</v>
      </c>
      <c r="B12" s="116" t="s">
        <v>197</v>
      </c>
      <c r="C12" s="52" t="s">
        <v>1587</v>
      </c>
      <c r="D12" s="67" t="s">
        <v>1588</v>
      </c>
      <c r="E12" s="53" t="s">
        <v>1139</v>
      </c>
      <c r="F12" s="39">
        <v>5.5</v>
      </c>
      <c r="G12" s="80" t="s">
        <v>1140</v>
      </c>
      <c r="H12" s="51" t="s">
        <v>1141</v>
      </c>
      <c r="I12" s="49" t="s">
        <v>1142</v>
      </c>
      <c r="J12" s="39">
        <v>2</v>
      </c>
      <c r="K12" s="39">
        <v>2</v>
      </c>
      <c r="L12" s="39">
        <v>4</v>
      </c>
      <c r="M12" s="49" t="s">
        <v>1143</v>
      </c>
      <c r="N12" s="39">
        <v>1</v>
      </c>
      <c r="O12" s="39">
        <v>2</v>
      </c>
      <c r="P12" s="39">
        <v>2</v>
      </c>
      <c r="Q12" s="81" t="s">
        <v>1134</v>
      </c>
      <c r="R12" s="72"/>
      <c r="S12" s="72"/>
    </row>
    <row r="13" spans="1:19" ht="52.95" customHeight="1" x14ac:dyDescent="0.4">
      <c r="A13" s="97">
        <v>8</v>
      </c>
      <c r="B13" s="116" t="s">
        <v>197</v>
      </c>
      <c r="C13" s="52" t="s">
        <v>1144</v>
      </c>
      <c r="D13" s="115" t="s">
        <v>1145</v>
      </c>
      <c r="E13" s="53" t="s">
        <v>815</v>
      </c>
      <c r="F13" s="39">
        <v>7.4</v>
      </c>
      <c r="G13" s="80" t="s">
        <v>926</v>
      </c>
      <c r="H13" s="51" t="s">
        <v>1146</v>
      </c>
      <c r="I13" s="49" t="s">
        <v>1147</v>
      </c>
      <c r="J13" s="39">
        <v>3</v>
      </c>
      <c r="K13" s="39">
        <v>2</v>
      </c>
      <c r="L13" s="39">
        <v>6</v>
      </c>
      <c r="M13" s="51" t="s">
        <v>1148</v>
      </c>
      <c r="N13" s="39">
        <v>1</v>
      </c>
      <c r="O13" s="39">
        <v>2</v>
      </c>
      <c r="P13" s="39">
        <v>2</v>
      </c>
      <c r="Q13" s="81" t="s">
        <v>1134</v>
      </c>
      <c r="R13" s="72"/>
      <c r="S13" s="72"/>
    </row>
    <row r="14" spans="1:19" ht="52.95" customHeight="1" x14ac:dyDescent="0.4">
      <c r="A14" s="102">
        <v>9</v>
      </c>
      <c r="B14" s="116" t="s">
        <v>197</v>
      </c>
      <c r="C14" s="52" t="s">
        <v>1602</v>
      </c>
      <c r="D14" s="115" t="s">
        <v>523</v>
      </c>
      <c r="E14" s="53" t="s">
        <v>815</v>
      </c>
      <c r="F14" s="39">
        <v>5.5</v>
      </c>
      <c r="G14" s="80" t="s">
        <v>1140</v>
      </c>
      <c r="H14" s="51" t="s">
        <v>1149</v>
      </c>
      <c r="I14" s="49" t="s">
        <v>1150</v>
      </c>
      <c r="J14" s="39">
        <v>2</v>
      </c>
      <c r="K14" s="39">
        <v>2</v>
      </c>
      <c r="L14" s="39">
        <v>4</v>
      </c>
      <c r="M14" s="51" t="s">
        <v>1151</v>
      </c>
      <c r="N14" s="39">
        <v>1</v>
      </c>
      <c r="O14" s="39">
        <v>2</v>
      </c>
      <c r="P14" s="39">
        <v>2</v>
      </c>
      <c r="Q14" s="81" t="s">
        <v>1134</v>
      </c>
      <c r="R14" s="72"/>
      <c r="S14" s="72"/>
    </row>
    <row r="15" spans="1:19" ht="52.95" customHeight="1" x14ac:dyDescent="0.4">
      <c r="A15" s="2"/>
      <c r="B15" s="116"/>
      <c r="C15" s="52"/>
      <c r="D15" s="67"/>
      <c r="E15" s="53"/>
      <c r="F15" s="39"/>
      <c r="G15" s="80"/>
      <c r="H15" s="51"/>
      <c r="I15" s="49"/>
      <c r="J15" s="39"/>
      <c r="K15" s="39"/>
      <c r="L15" s="39"/>
      <c r="M15" s="49"/>
      <c r="N15" s="39"/>
      <c r="O15" s="39"/>
      <c r="P15" s="39"/>
      <c r="Q15" s="81"/>
      <c r="R15" s="72"/>
      <c r="S15" s="72"/>
    </row>
    <row r="16" spans="1:19" ht="52.95" customHeight="1" x14ac:dyDescent="0.4">
      <c r="A16" s="2"/>
      <c r="B16" s="116"/>
      <c r="C16" s="52"/>
      <c r="D16" s="115"/>
      <c r="E16" s="53"/>
      <c r="F16" s="39"/>
      <c r="G16" s="80"/>
      <c r="H16" s="51"/>
      <c r="I16" s="49"/>
      <c r="J16" s="39"/>
      <c r="K16" s="39"/>
      <c r="L16" s="39"/>
      <c r="M16" s="51"/>
      <c r="N16" s="39"/>
      <c r="O16" s="39"/>
      <c r="P16" s="39"/>
      <c r="Q16" s="81"/>
      <c r="R16" s="72"/>
      <c r="S16" s="72"/>
    </row>
    <row r="17" spans="1:19" ht="52.95" customHeight="1" x14ac:dyDescent="0.4">
      <c r="A17" s="2"/>
      <c r="B17" s="116"/>
      <c r="C17" s="52"/>
      <c r="D17" s="115"/>
      <c r="E17" s="53"/>
      <c r="F17" s="39"/>
      <c r="G17" s="80"/>
      <c r="H17" s="51"/>
      <c r="I17" s="49"/>
      <c r="J17" s="39"/>
      <c r="K17" s="39"/>
      <c r="L17" s="39"/>
      <c r="M17" s="51"/>
      <c r="N17" s="39"/>
      <c r="O17" s="39"/>
      <c r="P17" s="39"/>
      <c r="Q17" s="81"/>
      <c r="R17" s="72"/>
      <c r="S17" s="72"/>
    </row>
    <row r="18" spans="1:19" ht="25.2" customHeight="1" x14ac:dyDescent="0.4">
      <c r="A18" s="474" t="s">
        <v>179</v>
      </c>
      <c r="B18" s="475"/>
      <c r="C18" s="476"/>
      <c r="D18" s="483" t="s">
        <v>180</v>
      </c>
      <c r="E18" s="484"/>
      <c r="F18" s="471"/>
      <c r="G18" s="472"/>
      <c r="H18" s="472"/>
      <c r="I18" s="472"/>
      <c r="J18" s="472"/>
      <c r="K18" s="472"/>
      <c r="L18" s="472"/>
      <c r="M18" s="473"/>
      <c r="N18" s="46" t="s">
        <v>181</v>
      </c>
      <c r="O18" s="47"/>
      <c r="P18" s="47"/>
      <c r="Q18" s="47"/>
      <c r="R18" s="47"/>
      <c r="S18" s="48"/>
    </row>
    <row r="19" spans="1:19" ht="25.2" customHeight="1" x14ac:dyDescent="0.4">
      <c r="A19" s="477"/>
      <c r="B19" s="478"/>
      <c r="C19" s="479"/>
      <c r="D19" s="483" t="s">
        <v>182</v>
      </c>
      <c r="E19" s="484"/>
      <c r="F19" s="471"/>
      <c r="G19" s="472"/>
      <c r="H19" s="472"/>
      <c r="I19" s="472"/>
      <c r="J19" s="472"/>
      <c r="K19" s="472"/>
      <c r="L19" s="472"/>
      <c r="M19" s="473"/>
      <c r="N19" s="46" t="s">
        <v>181</v>
      </c>
      <c r="O19" s="47"/>
      <c r="P19" s="47"/>
      <c r="Q19" s="47"/>
      <c r="R19" s="47"/>
      <c r="S19" s="48"/>
    </row>
    <row r="20" spans="1:19" ht="25.2" customHeight="1" x14ac:dyDescent="0.4">
      <c r="A20" s="477"/>
      <c r="B20" s="478"/>
      <c r="C20" s="479"/>
      <c r="D20" s="483" t="s">
        <v>124</v>
      </c>
      <c r="E20" s="484"/>
      <c r="F20" s="471"/>
      <c r="G20" s="472"/>
      <c r="H20" s="472"/>
      <c r="I20" s="472"/>
      <c r="J20" s="472"/>
      <c r="K20" s="472"/>
      <c r="L20" s="472"/>
      <c r="M20" s="473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477"/>
      <c r="B21" s="478"/>
      <c r="C21" s="479"/>
      <c r="D21" s="483" t="s">
        <v>183</v>
      </c>
      <c r="E21" s="484"/>
      <c r="F21" s="471"/>
      <c r="G21" s="472"/>
      <c r="H21" s="472"/>
      <c r="I21" s="472"/>
      <c r="J21" s="472"/>
      <c r="K21" s="472"/>
      <c r="L21" s="472"/>
      <c r="M21" s="473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480"/>
      <c r="B22" s="481"/>
      <c r="C22" s="482"/>
      <c r="D22" s="483" t="s">
        <v>184</v>
      </c>
      <c r="E22" s="484"/>
      <c r="F22" s="471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3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L9" sqref="L9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1245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944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08" customFormat="1" ht="52.95" customHeight="1" x14ac:dyDescent="0.4">
      <c r="A6" s="102">
        <v>1</v>
      </c>
      <c r="B6" s="107" t="s">
        <v>17</v>
      </c>
      <c r="C6" s="107" t="s">
        <v>1162</v>
      </c>
      <c r="D6" s="109" t="s">
        <v>1163</v>
      </c>
      <c r="E6" s="55" t="s">
        <v>815</v>
      </c>
      <c r="F6" s="39">
        <v>4.2</v>
      </c>
      <c r="G6" s="79" t="s">
        <v>921</v>
      </c>
      <c r="H6" s="51" t="s">
        <v>1164</v>
      </c>
      <c r="I6" s="49" t="s">
        <v>671</v>
      </c>
      <c r="J6" s="55">
        <v>3</v>
      </c>
      <c r="K6" s="55">
        <v>3</v>
      </c>
      <c r="L6" s="39">
        <v>9</v>
      </c>
      <c r="M6" s="49" t="s">
        <v>1165</v>
      </c>
      <c r="N6" s="39">
        <v>1</v>
      </c>
      <c r="O6" s="39">
        <v>3</v>
      </c>
      <c r="P6" s="39">
        <v>3</v>
      </c>
      <c r="Q6" s="39" t="s">
        <v>1134</v>
      </c>
      <c r="R6" s="39" t="s">
        <v>1135</v>
      </c>
      <c r="S6" s="39"/>
    </row>
    <row r="7" spans="1:19" ht="52.95" customHeight="1" x14ac:dyDescent="0.4">
      <c r="A7" s="97">
        <v>2</v>
      </c>
      <c r="B7" s="114" t="s">
        <v>17</v>
      </c>
      <c r="C7" s="52" t="s">
        <v>1166</v>
      </c>
      <c r="D7" s="67" t="s">
        <v>1167</v>
      </c>
      <c r="E7" s="53" t="s">
        <v>815</v>
      </c>
      <c r="F7" s="39">
        <v>1.3</v>
      </c>
      <c r="G7" s="79" t="s">
        <v>1130</v>
      </c>
      <c r="H7" s="51" t="s">
        <v>1168</v>
      </c>
      <c r="I7" s="49" t="s">
        <v>1169</v>
      </c>
      <c r="J7" s="39">
        <v>3</v>
      </c>
      <c r="K7" s="39">
        <v>3</v>
      </c>
      <c r="L7" s="39">
        <v>9</v>
      </c>
      <c r="M7" s="51" t="s">
        <v>1170</v>
      </c>
      <c r="N7" s="39">
        <v>1</v>
      </c>
      <c r="O7" s="39">
        <v>3</v>
      </c>
      <c r="P7" s="39">
        <v>3</v>
      </c>
      <c r="Q7" s="81" t="s">
        <v>1134</v>
      </c>
      <c r="R7" s="72" t="s">
        <v>1135</v>
      </c>
      <c r="S7" s="72"/>
    </row>
    <row r="8" spans="1:19" ht="52.95" customHeight="1" x14ac:dyDescent="0.4">
      <c r="A8" s="97">
        <v>3</v>
      </c>
      <c r="B8" s="114" t="s">
        <v>17</v>
      </c>
      <c r="C8" s="52" t="s">
        <v>1171</v>
      </c>
      <c r="D8" s="67" t="s">
        <v>992</v>
      </c>
      <c r="E8" s="53" t="s">
        <v>815</v>
      </c>
      <c r="F8" s="39">
        <v>3.4</v>
      </c>
      <c r="G8" s="80" t="s">
        <v>931</v>
      </c>
      <c r="H8" s="51" t="s">
        <v>993</v>
      </c>
      <c r="I8" s="49" t="s">
        <v>1172</v>
      </c>
      <c r="J8" s="39">
        <v>3</v>
      </c>
      <c r="K8" s="39">
        <v>1</v>
      </c>
      <c r="L8" s="39">
        <v>3</v>
      </c>
      <c r="M8" s="49" t="s">
        <v>1173</v>
      </c>
      <c r="N8" s="39">
        <v>2</v>
      </c>
      <c r="O8" s="39">
        <v>1</v>
      </c>
      <c r="P8" s="39">
        <v>2</v>
      </c>
      <c r="Q8" s="81" t="s">
        <v>1134</v>
      </c>
      <c r="R8" s="72" t="s">
        <v>1135</v>
      </c>
      <c r="S8" s="72"/>
    </row>
    <row r="9" spans="1:19" ht="52.95" customHeight="1" x14ac:dyDescent="0.4">
      <c r="A9" s="97">
        <v>4</v>
      </c>
      <c r="B9" s="114" t="s">
        <v>221</v>
      </c>
      <c r="C9" s="52" t="s">
        <v>1174</v>
      </c>
      <c r="D9" s="115" t="s">
        <v>523</v>
      </c>
      <c r="E9" s="53" t="s">
        <v>815</v>
      </c>
      <c r="F9" s="39">
        <v>7.2</v>
      </c>
      <c r="G9" s="80" t="s">
        <v>1136</v>
      </c>
      <c r="H9" s="51" t="s">
        <v>717</v>
      </c>
      <c r="I9" s="49" t="s">
        <v>1175</v>
      </c>
      <c r="J9" s="39">
        <v>3</v>
      </c>
      <c r="K9" s="39">
        <v>2</v>
      </c>
      <c r="L9" s="39">
        <v>6</v>
      </c>
      <c r="M9" s="51" t="s">
        <v>1176</v>
      </c>
      <c r="N9" s="39">
        <v>2</v>
      </c>
      <c r="O9" s="39">
        <v>2</v>
      </c>
      <c r="P9" s="39">
        <v>4</v>
      </c>
      <c r="Q9" s="81" t="s">
        <v>1134</v>
      </c>
      <c r="R9" s="72" t="s">
        <v>1135</v>
      </c>
      <c r="S9" s="72"/>
    </row>
    <row r="10" spans="1:19" ht="52.95" customHeight="1" x14ac:dyDescent="0.4">
      <c r="A10" s="97">
        <v>5</v>
      </c>
      <c r="B10" s="114" t="s">
        <v>221</v>
      </c>
      <c r="C10" s="52" t="s">
        <v>1177</v>
      </c>
      <c r="D10" s="115" t="s">
        <v>1178</v>
      </c>
      <c r="E10" s="53" t="s">
        <v>815</v>
      </c>
      <c r="F10" s="39">
        <v>3.4</v>
      </c>
      <c r="G10" s="80" t="s">
        <v>931</v>
      </c>
      <c r="H10" s="51" t="s">
        <v>1179</v>
      </c>
      <c r="I10" s="49" t="s">
        <v>1180</v>
      </c>
      <c r="J10" s="39">
        <v>3</v>
      </c>
      <c r="K10" s="39">
        <v>2</v>
      </c>
      <c r="L10" s="39">
        <v>6</v>
      </c>
      <c r="M10" s="51" t="s">
        <v>1181</v>
      </c>
      <c r="N10" s="39">
        <v>2</v>
      </c>
      <c r="O10" s="39">
        <v>2</v>
      </c>
      <c r="P10" s="39">
        <v>4</v>
      </c>
      <c r="Q10" s="81" t="s">
        <v>1134</v>
      </c>
      <c r="R10" s="72" t="s">
        <v>1135</v>
      </c>
      <c r="S10" s="72"/>
    </row>
    <row r="11" spans="1:19" ht="52.95" customHeight="1" x14ac:dyDescent="0.4">
      <c r="A11" s="2">
        <v>6</v>
      </c>
      <c r="B11" s="73" t="s">
        <v>221</v>
      </c>
      <c r="C11" s="78" t="s">
        <v>1182</v>
      </c>
      <c r="D11" s="39" t="s">
        <v>523</v>
      </c>
      <c r="E11" s="39" t="s">
        <v>815</v>
      </c>
      <c r="F11" s="39">
        <v>7.2</v>
      </c>
      <c r="G11" s="80" t="s">
        <v>1136</v>
      </c>
      <c r="H11" s="51" t="s">
        <v>717</v>
      </c>
      <c r="I11" s="49" t="s">
        <v>1175</v>
      </c>
      <c r="J11" s="39">
        <v>3</v>
      </c>
      <c r="K11" s="39">
        <v>2</v>
      </c>
      <c r="L11" s="39">
        <v>6</v>
      </c>
      <c r="M11" s="80" t="s">
        <v>1176</v>
      </c>
      <c r="N11" s="39">
        <v>2</v>
      </c>
      <c r="O11" s="39">
        <v>2</v>
      </c>
      <c r="P11" s="39">
        <v>4</v>
      </c>
      <c r="Q11" s="72" t="s">
        <v>1134</v>
      </c>
      <c r="R11" s="72" t="s">
        <v>1135</v>
      </c>
      <c r="S11" s="72"/>
    </row>
    <row r="12" spans="1:19" ht="52.95" customHeight="1" x14ac:dyDescent="0.4">
      <c r="A12" s="2">
        <v>7</v>
      </c>
      <c r="B12" s="73" t="s">
        <v>222</v>
      </c>
      <c r="C12" s="78" t="s">
        <v>1183</v>
      </c>
      <c r="D12" s="39" t="s">
        <v>523</v>
      </c>
      <c r="E12" s="39" t="s">
        <v>815</v>
      </c>
      <c r="F12" s="39">
        <v>2.1</v>
      </c>
      <c r="G12" s="79" t="s">
        <v>1184</v>
      </c>
      <c r="H12" s="49" t="s">
        <v>1185</v>
      </c>
      <c r="I12" s="49" t="s">
        <v>1186</v>
      </c>
      <c r="J12" s="39">
        <v>2</v>
      </c>
      <c r="K12" s="39">
        <v>2</v>
      </c>
      <c r="L12" s="39">
        <v>4</v>
      </c>
      <c r="M12" s="79" t="s">
        <v>1187</v>
      </c>
      <c r="N12" s="39">
        <v>1</v>
      </c>
      <c r="O12" s="39">
        <v>2</v>
      </c>
      <c r="P12" s="39">
        <v>2</v>
      </c>
      <c r="Q12" s="72" t="s">
        <v>1134</v>
      </c>
      <c r="R12" s="72" t="s">
        <v>1135</v>
      </c>
      <c r="S12" s="72"/>
    </row>
    <row r="13" spans="1:19" ht="52.95" customHeight="1" x14ac:dyDescent="0.4">
      <c r="A13" s="2">
        <v>8</v>
      </c>
      <c r="B13" s="73" t="s">
        <v>222</v>
      </c>
      <c r="C13" s="78" t="s">
        <v>1188</v>
      </c>
      <c r="D13" s="39" t="s">
        <v>523</v>
      </c>
      <c r="E13" s="39" t="s">
        <v>815</v>
      </c>
      <c r="F13" s="2">
        <v>2.1</v>
      </c>
      <c r="G13" s="90" t="s">
        <v>1184</v>
      </c>
      <c r="H13" s="91" t="s">
        <v>1189</v>
      </c>
      <c r="I13" s="91" t="s">
        <v>1186</v>
      </c>
      <c r="J13" s="2">
        <v>2</v>
      </c>
      <c r="K13" s="39">
        <v>2</v>
      </c>
      <c r="L13" s="39">
        <v>4</v>
      </c>
      <c r="M13" s="79" t="s">
        <v>1187</v>
      </c>
      <c r="N13" s="39">
        <v>1</v>
      </c>
      <c r="O13" s="39">
        <v>2</v>
      </c>
      <c r="P13" s="39">
        <v>2</v>
      </c>
      <c r="Q13" s="72" t="s">
        <v>1134</v>
      </c>
      <c r="R13" s="72" t="s">
        <v>1135</v>
      </c>
      <c r="S13" s="72"/>
    </row>
    <row r="14" spans="1:19" ht="52.95" customHeight="1" x14ac:dyDescent="0.4">
      <c r="A14" s="2">
        <v>9</v>
      </c>
      <c r="B14" s="73" t="s">
        <v>197</v>
      </c>
      <c r="C14" s="78" t="s">
        <v>1152</v>
      </c>
      <c r="D14" s="39" t="s">
        <v>1153</v>
      </c>
      <c r="E14" s="39" t="s">
        <v>815</v>
      </c>
      <c r="F14" s="39">
        <v>3.2</v>
      </c>
      <c r="G14" s="79" t="s">
        <v>916</v>
      </c>
      <c r="H14" s="49" t="s">
        <v>1154</v>
      </c>
      <c r="I14" s="49" t="s">
        <v>1155</v>
      </c>
      <c r="J14" s="39">
        <v>2</v>
      </c>
      <c r="K14" s="39">
        <v>2</v>
      </c>
      <c r="L14" s="39">
        <v>4</v>
      </c>
      <c r="M14" s="79" t="s">
        <v>1156</v>
      </c>
      <c r="N14" s="39">
        <v>1</v>
      </c>
      <c r="O14" s="39">
        <v>2</v>
      </c>
      <c r="P14" s="39">
        <v>2</v>
      </c>
      <c r="Q14" s="81" t="s">
        <v>1134</v>
      </c>
      <c r="R14" s="72" t="s">
        <v>1135</v>
      </c>
      <c r="S14" s="72"/>
    </row>
    <row r="15" spans="1:19" ht="52.95" customHeight="1" x14ac:dyDescent="0.4">
      <c r="A15" s="2">
        <v>10</v>
      </c>
      <c r="B15" s="73" t="s">
        <v>197</v>
      </c>
      <c r="C15" s="78" t="s">
        <v>1157</v>
      </c>
      <c r="D15" s="39" t="s">
        <v>1153</v>
      </c>
      <c r="E15" s="39" t="s">
        <v>815</v>
      </c>
      <c r="F15" s="39">
        <v>1.1000000000000001</v>
      </c>
      <c r="G15" s="80" t="s">
        <v>1158</v>
      </c>
      <c r="H15" s="51" t="s">
        <v>1159</v>
      </c>
      <c r="I15" s="49" t="s">
        <v>1160</v>
      </c>
      <c r="J15" s="39">
        <v>2</v>
      </c>
      <c r="K15" s="39">
        <v>2</v>
      </c>
      <c r="L15" s="39">
        <v>4</v>
      </c>
      <c r="M15" s="80" t="s">
        <v>1161</v>
      </c>
      <c r="N15" s="39">
        <v>1</v>
      </c>
      <c r="O15" s="39">
        <v>2</v>
      </c>
      <c r="P15" s="39">
        <v>2</v>
      </c>
      <c r="Q15" s="72" t="s">
        <v>1134</v>
      </c>
      <c r="R15" s="72" t="s">
        <v>1135</v>
      </c>
      <c r="S15" s="72"/>
    </row>
    <row r="16" spans="1:19" ht="52.95" customHeight="1" x14ac:dyDescent="0.4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5" customHeight="1" x14ac:dyDescent="0.4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5" customHeight="1" x14ac:dyDescent="0.4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5" customHeight="1" x14ac:dyDescent="0.4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2" customHeight="1" x14ac:dyDescent="0.4">
      <c r="A20" s="474" t="s">
        <v>179</v>
      </c>
      <c r="B20" s="475"/>
      <c r="C20" s="476"/>
      <c r="D20" s="483" t="s">
        <v>180</v>
      </c>
      <c r="E20" s="484"/>
      <c r="F20" s="471"/>
      <c r="G20" s="472"/>
      <c r="H20" s="472"/>
      <c r="I20" s="472"/>
      <c r="J20" s="472"/>
      <c r="K20" s="472"/>
      <c r="L20" s="472"/>
      <c r="M20" s="473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477"/>
      <c r="B21" s="478"/>
      <c r="C21" s="479"/>
      <c r="D21" s="483" t="s">
        <v>182</v>
      </c>
      <c r="E21" s="484"/>
      <c r="F21" s="471"/>
      <c r="G21" s="472"/>
      <c r="H21" s="472"/>
      <c r="I21" s="472"/>
      <c r="J21" s="472"/>
      <c r="K21" s="472"/>
      <c r="L21" s="472"/>
      <c r="M21" s="473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477"/>
      <c r="B22" s="478"/>
      <c r="C22" s="479"/>
      <c r="D22" s="483" t="s">
        <v>124</v>
      </c>
      <c r="E22" s="484"/>
      <c r="F22" s="471"/>
      <c r="G22" s="472"/>
      <c r="H22" s="472"/>
      <c r="I22" s="472"/>
      <c r="J22" s="472"/>
      <c r="K22" s="472"/>
      <c r="L22" s="472"/>
      <c r="M22" s="473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477"/>
      <c r="B23" s="478"/>
      <c r="C23" s="479"/>
      <c r="D23" s="483" t="s">
        <v>183</v>
      </c>
      <c r="E23" s="484"/>
      <c r="F23" s="471"/>
      <c r="G23" s="472"/>
      <c r="H23" s="472"/>
      <c r="I23" s="472"/>
      <c r="J23" s="472"/>
      <c r="K23" s="472"/>
      <c r="L23" s="472"/>
      <c r="M23" s="473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480"/>
      <c r="B24" s="481"/>
      <c r="C24" s="482"/>
      <c r="D24" s="483" t="s">
        <v>184</v>
      </c>
      <c r="E24" s="484"/>
      <c r="F24" s="471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73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1246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944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08" customFormat="1" ht="52.95" customHeight="1" x14ac:dyDescent="0.4">
      <c r="A6" s="102">
        <v>1</v>
      </c>
      <c r="B6" s="559" t="s">
        <v>17</v>
      </c>
      <c r="C6" s="107" t="s">
        <v>1191</v>
      </c>
      <c r="D6" s="109" t="s">
        <v>449</v>
      </c>
      <c r="E6" s="55" t="s">
        <v>987</v>
      </c>
      <c r="F6" s="39">
        <v>4.2</v>
      </c>
      <c r="G6" s="79" t="s">
        <v>60</v>
      </c>
      <c r="H6" s="51" t="s">
        <v>988</v>
      </c>
      <c r="I6" s="49" t="s">
        <v>671</v>
      </c>
      <c r="J6" s="55">
        <v>4</v>
      </c>
      <c r="K6" s="55">
        <v>3</v>
      </c>
      <c r="L6" s="39">
        <v>12</v>
      </c>
      <c r="M6" s="49" t="s">
        <v>171</v>
      </c>
      <c r="N6" s="39">
        <v>2</v>
      </c>
      <c r="O6" s="39">
        <v>4</v>
      </c>
      <c r="P6" s="39">
        <f>N6*O6</f>
        <v>8</v>
      </c>
      <c r="Q6" s="39" t="s">
        <v>1192</v>
      </c>
      <c r="R6" s="39" t="s">
        <v>1193</v>
      </c>
      <c r="S6" s="39"/>
    </row>
    <row r="7" spans="1:19" ht="52.95" customHeight="1" x14ac:dyDescent="0.4">
      <c r="A7" s="97">
        <v>2</v>
      </c>
      <c r="B7" s="560"/>
      <c r="C7" s="52" t="s">
        <v>1166</v>
      </c>
      <c r="D7" s="67" t="s">
        <v>1167</v>
      </c>
      <c r="E7" s="55" t="s">
        <v>987</v>
      </c>
      <c r="F7" s="39">
        <v>1.3</v>
      </c>
      <c r="G7" s="79" t="s">
        <v>1130</v>
      </c>
      <c r="H7" s="51" t="s">
        <v>1168</v>
      </c>
      <c r="I7" s="49" t="s">
        <v>1169</v>
      </c>
      <c r="J7" s="39">
        <v>3</v>
      </c>
      <c r="K7" s="39">
        <v>3</v>
      </c>
      <c r="L7" s="39">
        <v>9</v>
      </c>
      <c r="M7" s="51" t="s">
        <v>1170</v>
      </c>
      <c r="N7" s="39">
        <v>1</v>
      </c>
      <c r="O7" s="39">
        <v>3</v>
      </c>
      <c r="P7" s="39">
        <v>3</v>
      </c>
      <c r="Q7" s="39" t="s">
        <v>1194</v>
      </c>
      <c r="R7" s="39" t="s">
        <v>1193</v>
      </c>
      <c r="S7" s="72"/>
    </row>
    <row r="8" spans="1:19" ht="52.95" customHeight="1" x14ac:dyDescent="0.4">
      <c r="A8" s="97">
        <v>3</v>
      </c>
      <c r="B8" s="561"/>
      <c r="C8" s="52" t="s">
        <v>1171</v>
      </c>
      <c r="D8" s="67" t="s">
        <v>992</v>
      </c>
      <c r="E8" s="55" t="s">
        <v>987</v>
      </c>
      <c r="F8" s="39">
        <v>3.4</v>
      </c>
      <c r="G8" s="80" t="s">
        <v>931</v>
      </c>
      <c r="H8" s="51" t="s">
        <v>993</v>
      </c>
      <c r="I8" s="49" t="s">
        <v>1172</v>
      </c>
      <c r="J8" s="39">
        <v>3</v>
      </c>
      <c r="K8" s="39">
        <v>1</v>
      </c>
      <c r="L8" s="39">
        <v>3</v>
      </c>
      <c r="M8" s="49" t="s">
        <v>1173</v>
      </c>
      <c r="N8" s="39">
        <v>2</v>
      </c>
      <c r="O8" s="39">
        <v>1</v>
      </c>
      <c r="P8" s="39">
        <v>2</v>
      </c>
      <c r="Q8" s="39" t="s">
        <v>1195</v>
      </c>
      <c r="R8" s="39" t="s">
        <v>1193</v>
      </c>
      <c r="S8" s="72"/>
    </row>
    <row r="9" spans="1:19" ht="52.95" customHeight="1" x14ac:dyDescent="0.4">
      <c r="A9" s="97">
        <v>4</v>
      </c>
      <c r="B9" s="487" t="s">
        <v>221</v>
      </c>
      <c r="C9" s="52" t="s">
        <v>1196</v>
      </c>
      <c r="D9" s="115" t="s">
        <v>996</v>
      </c>
      <c r="E9" s="53" t="s">
        <v>987</v>
      </c>
      <c r="F9" s="39">
        <v>4.0999999999999996</v>
      </c>
      <c r="G9" s="80" t="s">
        <v>368</v>
      </c>
      <c r="H9" s="51" t="s">
        <v>997</v>
      </c>
      <c r="I9" s="49" t="s">
        <v>1197</v>
      </c>
      <c r="J9" s="39">
        <v>3</v>
      </c>
      <c r="K9" s="39">
        <v>2</v>
      </c>
      <c r="L9" s="39">
        <v>6</v>
      </c>
      <c r="M9" s="51" t="s">
        <v>1198</v>
      </c>
      <c r="N9" s="39">
        <v>2</v>
      </c>
      <c r="O9" s="39">
        <v>2</v>
      </c>
      <c r="P9" s="39">
        <v>4</v>
      </c>
      <c r="Q9" s="39" t="s">
        <v>1199</v>
      </c>
      <c r="R9" s="39" t="s">
        <v>1193</v>
      </c>
      <c r="S9" s="72"/>
    </row>
    <row r="10" spans="1:19" ht="52.95" customHeight="1" x14ac:dyDescent="0.4">
      <c r="A10" s="97">
        <v>5</v>
      </c>
      <c r="B10" s="489"/>
      <c r="C10" s="52" t="s">
        <v>1200</v>
      </c>
      <c r="D10" s="115" t="s">
        <v>523</v>
      </c>
      <c r="E10" s="53" t="s">
        <v>987</v>
      </c>
      <c r="F10" s="39">
        <v>4.0999999999999996</v>
      </c>
      <c r="G10" s="80" t="s">
        <v>368</v>
      </c>
      <c r="H10" s="51" t="s">
        <v>997</v>
      </c>
      <c r="I10" s="49" t="s">
        <v>1201</v>
      </c>
      <c r="J10" s="39">
        <v>3</v>
      </c>
      <c r="K10" s="39">
        <v>3</v>
      </c>
      <c r="L10" s="39">
        <v>9</v>
      </c>
      <c r="M10" s="51" t="s">
        <v>1202</v>
      </c>
      <c r="N10" s="39">
        <v>2</v>
      </c>
      <c r="O10" s="39">
        <v>3</v>
      </c>
      <c r="P10" s="39">
        <v>6</v>
      </c>
      <c r="Q10" s="39" t="s">
        <v>1203</v>
      </c>
      <c r="R10" s="39" t="s">
        <v>1193</v>
      </c>
      <c r="S10" s="72"/>
    </row>
    <row r="11" spans="1:19" ht="52.95" customHeight="1" x14ac:dyDescent="0.4">
      <c r="A11" s="2">
        <v>6</v>
      </c>
      <c r="B11" s="73" t="s">
        <v>222</v>
      </c>
      <c r="C11" s="78" t="s">
        <v>1011</v>
      </c>
      <c r="D11" s="39" t="s">
        <v>523</v>
      </c>
      <c r="E11" s="39" t="s">
        <v>987</v>
      </c>
      <c r="F11" s="39">
        <v>2.1</v>
      </c>
      <c r="G11" s="80" t="s">
        <v>52</v>
      </c>
      <c r="H11" s="51" t="s">
        <v>1012</v>
      </c>
      <c r="I11" s="49" t="s">
        <v>1204</v>
      </c>
      <c r="J11" s="39">
        <v>2</v>
      </c>
      <c r="K11" s="39">
        <v>4</v>
      </c>
      <c r="L11" s="39">
        <v>8</v>
      </c>
      <c r="M11" s="51" t="s">
        <v>1205</v>
      </c>
      <c r="N11" s="39">
        <v>1</v>
      </c>
      <c r="O11" s="39">
        <v>4</v>
      </c>
      <c r="P11" s="39">
        <v>4</v>
      </c>
      <c r="Q11" s="39" t="s">
        <v>1206</v>
      </c>
      <c r="R11" s="39" t="s">
        <v>1193</v>
      </c>
      <c r="S11" s="72"/>
    </row>
    <row r="12" spans="1:19" ht="52.95" customHeight="1" x14ac:dyDescent="0.4">
      <c r="A12" s="2">
        <v>7</v>
      </c>
      <c r="B12" s="73" t="s">
        <v>197</v>
      </c>
      <c r="C12" s="78" t="s">
        <v>1207</v>
      </c>
      <c r="D12" s="39" t="s">
        <v>523</v>
      </c>
      <c r="E12" s="39" t="s">
        <v>987</v>
      </c>
      <c r="F12" s="39">
        <v>1.4</v>
      </c>
      <c r="G12" s="79" t="s">
        <v>635</v>
      </c>
      <c r="H12" s="49" t="s">
        <v>1018</v>
      </c>
      <c r="I12" s="49" t="s">
        <v>1208</v>
      </c>
      <c r="J12" s="39">
        <v>2</v>
      </c>
      <c r="K12" s="39">
        <v>3</v>
      </c>
      <c r="L12" s="39">
        <v>6</v>
      </c>
      <c r="M12" s="51" t="s">
        <v>1209</v>
      </c>
      <c r="N12" s="39">
        <v>1</v>
      </c>
      <c r="O12" s="39">
        <v>3</v>
      </c>
      <c r="P12" s="39">
        <v>3</v>
      </c>
      <c r="Q12" s="39" t="s">
        <v>1210</v>
      </c>
      <c r="R12" s="39" t="s">
        <v>1193</v>
      </c>
      <c r="S12" s="72"/>
    </row>
    <row r="13" spans="1:19" ht="52.95" customHeight="1" x14ac:dyDescent="0.4">
      <c r="A13" s="2">
        <v>8</v>
      </c>
      <c r="B13" s="73" t="s">
        <v>197</v>
      </c>
      <c r="C13" s="78" t="s">
        <v>1211</v>
      </c>
      <c r="D13" s="39" t="s">
        <v>1017</v>
      </c>
      <c r="E13" s="39" t="s">
        <v>987</v>
      </c>
      <c r="F13" s="2">
        <v>1.4</v>
      </c>
      <c r="G13" s="90" t="s">
        <v>635</v>
      </c>
      <c r="H13" s="91" t="s">
        <v>1018</v>
      </c>
      <c r="I13" s="49" t="s">
        <v>1208</v>
      </c>
      <c r="J13" s="39">
        <v>2</v>
      </c>
      <c r="K13" s="39">
        <v>3</v>
      </c>
      <c r="L13" s="39">
        <v>6</v>
      </c>
      <c r="M13" s="51" t="s">
        <v>1209</v>
      </c>
      <c r="N13" s="39">
        <v>1</v>
      </c>
      <c r="O13" s="39">
        <v>3</v>
      </c>
      <c r="P13" s="39">
        <v>3</v>
      </c>
      <c r="Q13" s="39" t="s">
        <v>1212</v>
      </c>
      <c r="R13" s="39" t="s">
        <v>1193</v>
      </c>
      <c r="S13" s="72"/>
    </row>
    <row r="14" spans="1:19" ht="52.95" customHeight="1" x14ac:dyDescent="0.4">
      <c r="A14" s="2">
        <v>9</v>
      </c>
      <c r="B14" s="73"/>
      <c r="C14" s="78" t="s">
        <v>1190</v>
      </c>
      <c r="D14" s="39"/>
      <c r="E14" s="39"/>
      <c r="F14" s="39"/>
      <c r="G14" s="79"/>
      <c r="H14" s="49"/>
      <c r="I14" s="49"/>
      <c r="J14" s="39"/>
      <c r="K14" s="39"/>
      <c r="L14" s="39"/>
      <c r="M14" s="79"/>
      <c r="N14" s="39"/>
      <c r="O14" s="39"/>
      <c r="P14" s="39"/>
      <c r="Q14" s="81"/>
      <c r="R14" s="72"/>
      <c r="S14" s="72"/>
    </row>
    <row r="15" spans="1:19" ht="52.95" customHeight="1" x14ac:dyDescent="0.4">
      <c r="A15" s="2">
        <v>10</v>
      </c>
      <c r="B15" s="73"/>
      <c r="C15" s="78"/>
      <c r="D15" s="39"/>
      <c r="E15" s="39"/>
      <c r="F15" s="39"/>
      <c r="G15" s="80"/>
      <c r="H15" s="51"/>
      <c r="I15" s="49"/>
      <c r="J15" s="39"/>
      <c r="K15" s="39"/>
      <c r="L15" s="39"/>
      <c r="M15" s="80"/>
      <c r="N15" s="39"/>
      <c r="O15" s="39"/>
      <c r="P15" s="39"/>
      <c r="Q15" s="72"/>
      <c r="R15" s="72"/>
      <c r="S15" s="72"/>
    </row>
    <row r="16" spans="1:19" ht="52.95" customHeight="1" x14ac:dyDescent="0.4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5" customHeight="1" x14ac:dyDescent="0.4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5" customHeight="1" x14ac:dyDescent="0.4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5" customHeight="1" x14ac:dyDescent="0.4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2" customHeight="1" x14ac:dyDescent="0.4">
      <c r="A20" s="474" t="s">
        <v>179</v>
      </c>
      <c r="B20" s="475"/>
      <c r="C20" s="476"/>
      <c r="D20" s="483" t="s">
        <v>180</v>
      </c>
      <c r="E20" s="484"/>
      <c r="F20" s="471"/>
      <c r="G20" s="472"/>
      <c r="H20" s="472"/>
      <c r="I20" s="472"/>
      <c r="J20" s="472"/>
      <c r="K20" s="472"/>
      <c r="L20" s="472"/>
      <c r="M20" s="473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477"/>
      <c r="B21" s="478"/>
      <c r="C21" s="479"/>
      <c r="D21" s="483" t="s">
        <v>182</v>
      </c>
      <c r="E21" s="484"/>
      <c r="F21" s="471"/>
      <c r="G21" s="472"/>
      <c r="H21" s="472"/>
      <c r="I21" s="472"/>
      <c r="J21" s="472"/>
      <c r="K21" s="472"/>
      <c r="L21" s="472"/>
      <c r="M21" s="473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477"/>
      <c r="B22" s="478"/>
      <c r="C22" s="479"/>
      <c r="D22" s="483" t="s">
        <v>124</v>
      </c>
      <c r="E22" s="484"/>
      <c r="F22" s="471"/>
      <c r="G22" s="472"/>
      <c r="H22" s="472"/>
      <c r="I22" s="472"/>
      <c r="J22" s="472"/>
      <c r="K22" s="472"/>
      <c r="L22" s="472"/>
      <c r="M22" s="473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477"/>
      <c r="B23" s="478"/>
      <c r="C23" s="479"/>
      <c r="D23" s="483" t="s">
        <v>183</v>
      </c>
      <c r="E23" s="484"/>
      <c r="F23" s="471"/>
      <c r="G23" s="472"/>
      <c r="H23" s="472"/>
      <c r="I23" s="472"/>
      <c r="J23" s="472"/>
      <c r="K23" s="472"/>
      <c r="L23" s="472"/>
      <c r="M23" s="473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480"/>
      <c r="B24" s="481"/>
      <c r="C24" s="482"/>
      <c r="D24" s="483" t="s">
        <v>184</v>
      </c>
      <c r="E24" s="484"/>
      <c r="F24" s="471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73"/>
    </row>
  </sheetData>
  <mergeCells count="31"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1247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944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08" customFormat="1" ht="52.95" customHeight="1" x14ac:dyDescent="0.4">
      <c r="A6" s="102">
        <v>1</v>
      </c>
      <c r="B6" s="107" t="s">
        <v>447</v>
      </c>
      <c r="C6" s="107" t="s">
        <v>1213</v>
      </c>
      <c r="D6" s="109" t="s">
        <v>449</v>
      </c>
      <c r="E6" s="55" t="s">
        <v>436</v>
      </c>
      <c r="F6" s="39">
        <v>1.3</v>
      </c>
      <c r="G6" s="79" t="s">
        <v>1130</v>
      </c>
      <c r="H6" s="51" t="s">
        <v>1214</v>
      </c>
      <c r="I6" s="49" t="s">
        <v>671</v>
      </c>
      <c r="J6" s="55">
        <v>3</v>
      </c>
      <c r="K6" s="55">
        <v>3</v>
      </c>
      <c r="L6" s="39">
        <v>9</v>
      </c>
      <c r="M6" s="49" t="s">
        <v>672</v>
      </c>
      <c r="N6" s="39">
        <v>2</v>
      </c>
      <c r="O6" s="39">
        <v>3</v>
      </c>
      <c r="P6" s="39">
        <v>6</v>
      </c>
      <c r="Q6" s="39" t="s">
        <v>1192</v>
      </c>
      <c r="R6" s="39" t="s">
        <v>1215</v>
      </c>
      <c r="S6" s="39"/>
    </row>
    <row r="7" spans="1:19" ht="52.95" customHeight="1" x14ac:dyDescent="0.4">
      <c r="A7" s="97">
        <v>2</v>
      </c>
      <c r="B7" s="114"/>
      <c r="C7" s="52" t="s">
        <v>1216</v>
      </c>
      <c r="D7" s="67" t="s">
        <v>449</v>
      </c>
      <c r="E7" s="53" t="s">
        <v>436</v>
      </c>
      <c r="F7" s="39">
        <v>1.4</v>
      </c>
      <c r="G7" s="79" t="s">
        <v>1217</v>
      </c>
      <c r="H7" s="51" t="s">
        <v>1218</v>
      </c>
      <c r="I7" s="49" t="s">
        <v>671</v>
      </c>
      <c r="J7" s="39">
        <v>3</v>
      </c>
      <c r="K7" s="39">
        <v>3</v>
      </c>
      <c r="L7" s="39">
        <v>9</v>
      </c>
      <c r="M7" s="51" t="s">
        <v>1219</v>
      </c>
      <c r="N7" s="39">
        <v>1</v>
      </c>
      <c r="O7" s="39">
        <v>3</v>
      </c>
      <c r="P7" s="39">
        <v>3</v>
      </c>
      <c r="Q7" s="39" t="s">
        <v>1194</v>
      </c>
      <c r="R7" s="39" t="s">
        <v>1215</v>
      </c>
      <c r="S7" s="72"/>
    </row>
    <row r="8" spans="1:19" ht="52.95" customHeight="1" x14ac:dyDescent="0.4">
      <c r="A8" s="97">
        <v>3</v>
      </c>
      <c r="B8" s="114"/>
      <c r="C8" s="52" t="s">
        <v>1220</v>
      </c>
      <c r="D8" s="67" t="s">
        <v>1129</v>
      </c>
      <c r="E8" s="53" t="s">
        <v>436</v>
      </c>
      <c r="F8" s="39">
        <v>4.7</v>
      </c>
      <c r="G8" s="80" t="s">
        <v>1221</v>
      </c>
      <c r="H8" s="51" t="s">
        <v>1222</v>
      </c>
      <c r="I8" s="49" t="s">
        <v>1223</v>
      </c>
      <c r="J8" s="39">
        <v>3</v>
      </c>
      <c r="K8" s="39">
        <v>2</v>
      </c>
      <c r="L8" s="39">
        <v>6</v>
      </c>
      <c r="M8" s="49" t="s">
        <v>1224</v>
      </c>
      <c r="N8" s="39">
        <v>1</v>
      </c>
      <c r="O8" s="39">
        <v>2</v>
      </c>
      <c r="P8" s="39">
        <v>2</v>
      </c>
      <c r="Q8" s="39" t="s">
        <v>1195</v>
      </c>
      <c r="R8" s="39" t="s">
        <v>1215</v>
      </c>
      <c r="S8" s="72"/>
    </row>
    <row r="9" spans="1:19" ht="52.95" customHeight="1" x14ac:dyDescent="0.4">
      <c r="A9" s="97">
        <v>4</v>
      </c>
      <c r="B9" s="114" t="s">
        <v>994</v>
      </c>
      <c r="C9" s="52" t="s">
        <v>1225</v>
      </c>
      <c r="D9" s="115" t="s">
        <v>523</v>
      </c>
      <c r="E9" s="53" t="s">
        <v>436</v>
      </c>
      <c r="F9" s="39">
        <v>4.8</v>
      </c>
      <c r="G9" s="80" t="s">
        <v>1136</v>
      </c>
      <c r="H9" s="51" t="s">
        <v>717</v>
      </c>
      <c r="I9" s="49" t="s">
        <v>1226</v>
      </c>
      <c r="J9" s="39">
        <v>3</v>
      </c>
      <c r="K9" s="39">
        <v>2</v>
      </c>
      <c r="L9" s="39">
        <v>6</v>
      </c>
      <c r="M9" s="51" t="s">
        <v>1227</v>
      </c>
      <c r="N9" s="39">
        <v>1</v>
      </c>
      <c r="O9" s="39">
        <v>2</v>
      </c>
      <c r="P9" s="39">
        <v>2</v>
      </c>
      <c r="Q9" s="39" t="s">
        <v>1199</v>
      </c>
      <c r="R9" s="39" t="s">
        <v>1215</v>
      </c>
      <c r="S9" s="72"/>
    </row>
    <row r="10" spans="1:19" ht="52.95" customHeight="1" x14ac:dyDescent="0.4">
      <c r="A10" s="97">
        <v>5</v>
      </c>
      <c r="B10" s="114" t="s">
        <v>516</v>
      </c>
      <c r="C10" s="52" t="s">
        <v>1228</v>
      </c>
      <c r="D10" s="115" t="s">
        <v>523</v>
      </c>
      <c r="E10" s="53" t="s">
        <v>436</v>
      </c>
      <c r="F10" s="39">
        <v>4.8</v>
      </c>
      <c r="G10" s="80" t="s">
        <v>1136</v>
      </c>
      <c r="H10" s="51" t="s">
        <v>1229</v>
      </c>
      <c r="I10" s="49" t="s">
        <v>1226</v>
      </c>
      <c r="J10" s="39">
        <v>3</v>
      </c>
      <c r="K10" s="39">
        <v>2</v>
      </c>
      <c r="L10" s="39">
        <v>6</v>
      </c>
      <c r="M10" s="51" t="s">
        <v>1227</v>
      </c>
      <c r="N10" s="39">
        <v>1</v>
      </c>
      <c r="O10" s="39">
        <v>2</v>
      </c>
      <c r="P10" s="39">
        <v>2</v>
      </c>
      <c r="Q10" s="39" t="s">
        <v>1203</v>
      </c>
      <c r="R10" s="39" t="s">
        <v>1215</v>
      </c>
      <c r="S10" s="72"/>
    </row>
    <row r="11" spans="1:19" ht="52.95" customHeight="1" x14ac:dyDescent="0.4">
      <c r="A11" s="2">
        <v>6</v>
      </c>
      <c r="B11" s="73"/>
      <c r="C11" s="78" t="s">
        <v>1230</v>
      </c>
      <c r="D11" s="39" t="s">
        <v>1178</v>
      </c>
      <c r="E11" s="39" t="s">
        <v>436</v>
      </c>
      <c r="F11" s="39">
        <v>4.0999999999999996</v>
      </c>
      <c r="G11" s="80" t="s">
        <v>530</v>
      </c>
      <c r="H11" s="51" t="s">
        <v>1231</v>
      </c>
      <c r="I11" s="49" t="s">
        <v>1041</v>
      </c>
      <c r="J11" s="39">
        <v>3</v>
      </c>
      <c r="K11" s="39">
        <v>2</v>
      </c>
      <c r="L11" s="39">
        <v>6</v>
      </c>
      <c r="M11" s="80" t="s">
        <v>1232</v>
      </c>
      <c r="N11" s="39">
        <v>2</v>
      </c>
      <c r="O11" s="39">
        <v>2</v>
      </c>
      <c r="P11" s="39">
        <v>4</v>
      </c>
      <c r="Q11" s="39" t="s">
        <v>1206</v>
      </c>
      <c r="R11" s="39" t="s">
        <v>1215</v>
      </c>
      <c r="S11" s="72"/>
    </row>
    <row r="12" spans="1:19" ht="52.95" customHeight="1" x14ac:dyDescent="0.4">
      <c r="A12" s="2">
        <v>7</v>
      </c>
      <c r="B12" s="73"/>
      <c r="C12" s="78" t="s">
        <v>1233</v>
      </c>
      <c r="D12" s="39" t="s">
        <v>523</v>
      </c>
      <c r="E12" s="39" t="s">
        <v>436</v>
      </c>
      <c r="F12" s="39">
        <v>2.1</v>
      </c>
      <c r="G12" s="79" t="s">
        <v>1234</v>
      </c>
      <c r="H12" s="49" t="s">
        <v>1235</v>
      </c>
      <c r="I12" s="49" t="s">
        <v>1236</v>
      </c>
      <c r="J12" s="39">
        <v>1</v>
      </c>
      <c r="K12" s="39">
        <v>2</v>
      </c>
      <c r="L12" s="39">
        <v>2</v>
      </c>
      <c r="M12" s="79" t="s">
        <v>1237</v>
      </c>
      <c r="N12" s="39">
        <v>1</v>
      </c>
      <c r="O12" s="39">
        <v>2</v>
      </c>
      <c r="P12" s="39">
        <v>2</v>
      </c>
      <c r="Q12" s="39" t="s">
        <v>1210</v>
      </c>
      <c r="R12" s="39" t="s">
        <v>1215</v>
      </c>
      <c r="S12" s="72"/>
    </row>
    <row r="13" spans="1:19" ht="52.95" customHeight="1" x14ac:dyDescent="0.4">
      <c r="A13" s="2">
        <v>8</v>
      </c>
      <c r="B13" s="73" t="s">
        <v>197</v>
      </c>
      <c r="C13" s="78" t="s">
        <v>1238</v>
      </c>
      <c r="D13" s="39" t="s">
        <v>523</v>
      </c>
      <c r="E13" s="39" t="s">
        <v>436</v>
      </c>
      <c r="F13" s="2">
        <v>1.1000000000000001</v>
      </c>
      <c r="G13" s="90" t="s">
        <v>469</v>
      </c>
      <c r="H13" s="91" t="s">
        <v>1239</v>
      </c>
      <c r="I13" s="91" t="s">
        <v>1240</v>
      </c>
      <c r="J13" s="2">
        <v>2</v>
      </c>
      <c r="K13" s="39">
        <v>3</v>
      </c>
      <c r="L13" s="39">
        <v>6</v>
      </c>
      <c r="M13" s="79" t="s">
        <v>1241</v>
      </c>
      <c r="N13" s="39">
        <v>1</v>
      </c>
      <c r="O13" s="39">
        <v>3</v>
      </c>
      <c r="P13" s="39">
        <v>3</v>
      </c>
      <c r="Q13" s="39" t="s">
        <v>1212</v>
      </c>
      <c r="R13" s="39" t="s">
        <v>1215</v>
      </c>
      <c r="S13" s="72"/>
    </row>
    <row r="14" spans="1:19" ht="52.95" customHeight="1" x14ac:dyDescent="0.4">
      <c r="A14" s="2">
        <v>9</v>
      </c>
      <c r="B14" s="73"/>
      <c r="C14" s="78"/>
      <c r="D14" s="39"/>
      <c r="E14" s="39"/>
      <c r="F14" s="39"/>
      <c r="G14" s="79"/>
      <c r="H14" s="49"/>
      <c r="I14" s="49"/>
      <c r="J14" s="39"/>
      <c r="K14" s="39"/>
      <c r="L14" s="39"/>
      <c r="M14" s="79"/>
      <c r="N14" s="39"/>
      <c r="O14" s="39"/>
      <c r="P14" s="39"/>
      <c r="Q14" s="81"/>
      <c r="R14" s="72"/>
      <c r="S14" s="72"/>
    </row>
    <row r="15" spans="1:19" ht="52.95" customHeight="1" x14ac:dyDescent="0.4">
      <c r="A15" s="2">
        <v>10</v>
      </c>
      <c r="B15" s="73"/>
      <c r="C15" s="78"/>
      <c r="D15" s="39"/>
      <c r="E15" s="39"/>
      <c r="F15" s="39"/>
      <c r="G15" s="80"/>
      <c r="H15" s="51"/>
      <c r="I15" s="49"/>
      <c r="J15" s="39"/>
      <c r="K15" s="39"/>
      <c r="L15" s="39"/>
      <c r="M15" s="80"/>
      <c r="N15" s="39"/>
      <c r="O15" s="39"/>
      <c r="P15" s="39"/>
      <c r="Q15" s="72"/>
      <c r="R15" s="72"/>
      <c r="S15" s="72"/>
    </row>
    <row r="16" spans="1:19" ht="52.95" customHeight="1" x14ac:dyDescent="0.4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5" customHeight="1" x14ac:dyDescent="0.4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5" customHeight="1" x14ac:dyDescent="0.4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5" customHeight="1" x14ac:dyDescent="0.4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2" customHeight="1" x14ac:dyDescent="0.4">
      <c r="A20" s="474" t="s">
        <v>179</v>
      </c>
      <c r="B20" s="475"/>
      <c r="C20" s="476"/>
      <c r="D20" s="483" t="s">
        <v>180</v>
      </c>
      <c r="E20" s="484"/>
      <c r="F20" s="471"/>
      <c r="G20" s="472"/>
      <c r="H20" s="472"/>
      <c r="I20" s="472"/>
      <c r="J20" s="472"/>
      <c r="K20" s="472"/>
      <c r="L20" s="472"/>
      <c r="M20" s="473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477"/>
      <c r="B21" s="478"/>
      <c r="C21" s="479"/>
      <c r="D21" s="483" t="s">
        <v>182</v>
      </c>
      <c r="E21" s="484"/>
      <c r="F21" s="471"/>
      <c r="G21" s="472"/>
      <c r="H21" s="472"/>
      <c r="I21" s="472"/>
      <c r="J21" s="472"/>
      <c r="K21" s="472"/>
      <c r="L21" s="472"/>
      <c r="M21" s="473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477"/>
      <c r="B22" s="478"/>
      <c r="C22" s="479"/>
      <c r="D22" s="483" t="s">
        <v>124</v>
      </c>
      <c r="E22" s="484"/>
      <c r="F22" s="471"/>
      <c r="G22" s="472"/>
      <c r="H22" s="472"/>
      <c r="I22" s="472"/>
      <c r="J22" s="472"/>
      <c r="K22" s="472"/>
      <c r="L22" s="472"/>
      <c r="M22" s="473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477"/>
      <c r="B23" s="478"/>
      <c r="C23" s="479"/>
      <c r="D23" s="483" t="s">
        <v>183</v>
      </c>
      <c r="E23" s="484"/>
      <c r="F23" s="471"/>
      <c r="G23" s="472"/>
      <c r="H23" s="472"/>
      <c r="I23" s="472"/>
      <c r="J23" s="472"/>
      <c r="K23" s="472"/>
      <c r="L23" s="472"/>
      <c r="M23" s="473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480"/>
      <c r="B24" s="481"/>
      <c r="C24" s="482"/>
      <c r="D24" s="483" t="s">
        <v>184</v>
      </c>
      <c r="E24" s="484"/>
      <c r="F24" s="471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73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1247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944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08" customFormat="1" ht="52.95" customHeight="1" x14ac:dyDescent="0.4">
      <c r="A6" s="102">
        <v>1</v>
      </c>
      <c r="B6" s="52" t="s">
        <v>17</v>
      </c>
      <c r="C6" s="52" t="s">
        <v>1191</v>
      </c>
      <c r="D6" s="115" t="s">
        <v>449</v>
      </c>
      <c r="E6" s="117" t="s">
        <v>987</v>
      </c>
      <c r="F6" s="39">
        <v>4.2</v>
      </c>
      <c r="G6" s="79" t="s">
        <v>921</v>
      </c>
      <c r="H6" s="51" t="s">
        <v>988</v>
      </c>
      <c r="I6" s="49" t="s">
        <v>671</v>
      </c>
      <c r="J6" s="55">
        <v>3</v>
      </c>
      <c r="K6" s="55">
        <v>3</v>
      </c>
      <c r="L6" s="39">
        <v>12</v>
      </c>
      <c r="M6" s="49" t="s">
        <v>672</v>
      </c>
      <c r="N6" s="39">
        <v>3</v>
      </c>
      <c r="O6" s="39">
        <v>1</v>
      </c>
      <c r="P6" s="39">
        <v>3</v>
      </c>
      <c r="Q6" s="39" t="s">
        <v>1134</v>
      </c>
      <c r="R6" s="39" t="s">
        <v>1242</v>
      </c>
      <c r="S6" s="39"/>
    </row>
    <row r="7" spans="1:19" ht="52.95" customHeight="1" x14ac:dyDescent="0.4">
      <c r="A7" s="97">
        <v>2</v>
      </c>
      <c r="B7" s="114" t="s">
        <v>221</v>
      </c>
      <c r="C7" s="52" t="s">
        <v>1243</v>
      </c>
      <c r="D7" s="115" t="s">
        <v>996</v>
      </c>
      <c r="E7" s="117" t="s">
        <v>987</v>
      </c>
      <c r="F7" s="39">
        <v>3.4</v>
      </c>
      <c r="G7" s="79" t="s">
        <v>931</v>
      </c>
      <c r="H7" s="51" t="s">
        <v>997</v>
      </c>
      <c r="I7" s="49" t="s">
        <v>815</v>
      </c>
      <c r="J7" s="39">
        <v>3</v>
      </c>
      <c r="K7" s="39">
        <v>3</v>
      </c>
      <c r="L7" s="39">
        <v>9</v>
      </c>
      <c r="M7" s="51" t="s">
        <v>1202</v>
      </c>
      <c r="N7" s="39">
        <v>3</v>
      </c>
      <c r="O7" s="39">
        <v>1</v>
      </c>
      <c r="P7" s="39">
        <v>3</v>
      </c>
      <c r="Q7" s="81" t="s">
        <v>1134</v>
      </c>
      <c r="R7" s="39" t="s">
        <v>1242</v>
      </c>
      <c r="S7" s="72"/>
    </row>
    <row r="8" spans="1:19" ht="52.95" customHeight="1" x14ac:dyDescent="0.4">
      <c r="A8" s="97">
        <v>3</v>
      </c>
      <c r="B8" s="114" t="s">
        <v>222</v>
      </c>
      <c r="C8" s="52" t="s">
        <v>1011</v>
      </c>
      <c r="D8" s="115" t="s">
        <v>523</v>
      </c>
      <c r="E8" s="117" t="s">
        <v>987</v>
      </c>
      <c r="F8" s="39">
        <v>2.1</v>
      </c>
      <c r="G8" s="80" t="s">
        <v>1184</v>
      </c>
      <c r="H8" s="51" t="s">
        <v>1012</v>
      </c>
      <c r="I8" s="49" t="s">
        <v>1204</v>
      </c>
      <c r="J8" s="39">
        <v>2</v>
      </c>
      <c r="K8" s="39">
        <v>4</v>
      </c>
      <c r="L8" s="39">
        <v>8</v>
      </c>
      <c r="M8" s="49" t="s">
        <v>1205</v>
      </c>
      <c r="N8" s="39">
        <v>2</v>
      </c>
      <c r="O8" s="39">
        <v>2</v>
      </c>
      <c r="P8" s="39">
        <v>4</v>
      </c>
      <c r="Q8" s="81" t="s">
        <v>1134</v>
      </c>
      <c r="R8" s="39" t="s">
        <v>1242</v>
      </c>
      <c r="S8" s="72"/>
    </row>
    <row r="9" spans="1:19" ht="52.95" customHeight="1" x14ac:dyDescent="0.4">
      <c r="A9" s="97">
        <v>4</v>
      </c>
      <c r="B9" s="114" t="s">
        <v>197</v>
      </c>
      <c r="C9" s="52" t="s">
        <v>1244</v>
      </c>
      <c r="D9" s="115" t="s">
        <v>1017</v>
      </c>
      <c r="E9" s="117" t="s">
        <v>987</v>
      </c>
      <c r="F9" s="39">
        <v>1.4</v>
      </c>
      <c r="G9" s="80" t="s">
        <v>465</v>
      </c>
      <c r="H9" s="51" t="s">
        <v>1015</v>
      </c>
      <c r="I9" s="49" t="s">
        <v>1208</v>
      </c>
      <c r="J9" s="39">
        <v>2</v>
      </c>
      <c r="K9" s="39">
        <v>3</v>
      </c>
      <c r="L9" s="39">
        <v>6</v>
      </c>
      <c r="M9" s="51" t="s">
        <v>1209</v>
      </c>
      <c r="N9" s="39">
        <v>2</v>
      </c>
      <c r="O9" s="39">
        <v>2</v>
      </c>
      <c r="P9" s="39">
        <v>4</v>
      </c>
      <c r="Q9" s="81" t="s">
        <v>1134</v>
      </c>
      <c r="R9" s="39" t="s">
        <v>1242</v>
      </c>
      <c r="S9" s="72"/>
    </row>
    <row r="10" spans="1:19" ht="52.95" customHeight="1" x14ac:dyDescent="0.4">
      <c r="A10" s="97">
        <v>5</v>
      </c>
      <c r="B10" s="114"/>
      <c r="C10" s="52"/>
      <c r="D10" s="115"/>
      <c r="E10" s="53"/>
      <c r="F10" s="39"/>
      <c r="G10" s="80"/>
      <c r="H10" s="51"/>
      <c r="I10" s="49"/>
      <c r="J10" s="39"/>
      <c r="K10" s="39"/>
      <c r="L10" s="39"/>
      <c r="M10" s="51"/>
      <c r="N10" s="39"/>
      <c r="O10" s="39"/>
      <c r="P10" s="39"/>
      <c r="Q10" s="81"/>
      <c r="R10" s="72"/>
      <c r="S10" s="72"/>
    </row>
    <row r="11" spans="1:19" ht="52.95" customHeight="1" x14ac:dyDescent="0.4">
      <c r="A11" s="2">
        <v>6</v>
      </c>
      <c r="B11" s="73"/>
      <c r="C11" s="78"/>
      <c r="D11" s="39"/>
      <c r="E11" s="39"/>
      <c r="F11" s="39"/>
      <c r="G11" s="80"/>
      <c r="H11" s="51"/>
      <c r="I11" s="49"/>
      <c r="J11" s="39"/>
      <c r="K11" s="39"/>
      <c r="L11" s="39"/>
      <c r="M11" s="80"/>
      <c r="N11" s="39"/>
      <c r="O11" s="39"/>
      <c r="P11" s="39"/>
      <c r="Q11" s="72"/>
      <c r="R11" s="72"/>
      <c r="S11" s="72"/>
    </row>
    <row r="12" spans="1:19" ht="52.95" customHeight="1" x14ac:dyDescent="0.4">
      <c r="A12" s="2">
        <v>7</v>
      </c>
      <c r="B12" s="73"/>
      <c r="C12" s="78"/>
      <c r="D12" s="39"/>
      <c r="E12" s="39"/>
      <c r="F12" s="39"/>
      <c r="G12" s="79"/>
      <c r="H12" s="49"/>
      <c r="I12" s="49"/>
      <c r="J12" s="39"/>
      <c r="K12" s="39"/>
      <c r="L12" s="39"/>
      <c r="M12" s="79"/>
      <c r="N12" s="39"/>
      <c r="O12" s="39"/>
      <c r="P12" s="39"/>
      <c r="Q12" s="72"/>
      <c r="R12" s="72"/>
      <c r="S12" s="72"/>
    </row>
    <row r="13" spans="1:19" ht="52.95" customHeight="1" x14ac:dyDescent="0.4">
      <c r="A13" s="2">
        <v>8</v>
      </c>
      <c r="B13" s="73"/>
      <c r="C13" s="78"/>
      <c r="D13" s="39"/>
      <c r="E13" s="39"/>
      <c r="F13" s="2"/>
      <c r="G13" s="90"/>
      <c r="H13" s="91"/>
      <c r="I13" s="91"/>
      <c r="J13" s="2"/>
      <c r="K13" s="39"/>
      <c r="L13" s="39"/>
      <c r="M13" s="79"/>
      <c r="N13" s="39"/>
      <c r="O13" s="39"/>
      <c r="P13" s="39"/>
      <c r="Q13" s="72"/>
      <c r="R13" s="72"/>
      <c r="S13" s="72"/>
    </row>
    <row r="14" spans="1:19" ht="52.95" customHeight="1" x14ac:dyDescent="0.4">
      <c r="A14" s="2">
        <v>9</v>
      </c>
      <c r="B14" s="73" t="s">
        <v>197</v>
      </c>
      <c r="C14" s="78" t="s">
        <v>1152</v>
      </c>
      <c r="D14" s="39" t="s">
        <v>1153</v>
      </c>
      <c r="E14" s="39" t="s">
        <v>815</v>
      </c>
      <c r="F14" s="39">
        <v>3.2</v>
      </c>
      <c r="G14" s="79" t="s">
        <v>916</v>
      </c>
      <c r="H14" s="49" t="s">
        <v>1154</v>
      </c>
      <c r="I14" s="49" t="s">
        <v>1155</v>
      </c>
      <c r="J14" s="39">
        <v>2</v>
      </c>
      <c r="K14" s="39">
        <v>2</v>
      </c>
      <c r="L14" s="39">
        <v>4</v>
      </c>
      <c r="M14" s="79" t="s">
        <v>1156</v>
      </c>
      <c r="N14" s="39">
        <v>1</v>
      </c>
      <c r="O14" s="39">
        <v>2</v>
      </c>
      <c r="P14" s="39">
        <v>2</v>
      </c>
      <c r="Q14" s="81" t="s">
        <v>1134</v>
      </c>
      <c r="R14" s="72" t="s">
        <v>1135</v>
      </c>
      <c r="S14" s="72"/>
    </row>
    <row r="15" spans="1:19" ht="52.95" customHeight="1" x14ac:dyDescent="0.4">
      <c r="A15" s="2">
        <v>10</v>
      </c>
      <c r="B15" s="73" t="s">
        <v>197</v>
      </c>
      <c r="C15" s="78" t="s">
        <v>1157</v>
      </c>
      <c r="D15" s="39" t="s">
        <v>1153</v>
      </c>
      <c r="E15" s="39" t="s">
        <v>815</v>
      </c>
      <c r="F15" s="39">
        <v>1.1000000000000001</v>
      </c>
      <c r="G15" s="80" t="s">
        <v>1158</v>
      </c>
      <c r="H15" s="51" t="s">
        <v>1159</v>
      </c>
      <c r="I15" s="49" t="s">
        <v>1160</v>
      </c>
      <c r="J15" s="39">
        <v>2</v>
      </c>
      <c r="K15" s="39">
        <v>2</v>
      </c>
      <c r="L15" s="39">
        <v>4</v>
      </c>
      <c r="M15" s="80" t="s">
        <v>1161</v>
      </c>
      <c r="N15" s="39">
        <v>1</v>
      </c>
      <c r="O15" s="39">
        <v>2</v>
      </c>
      <c r="P15" s="39">
        <v>2</v>
      </c>
      <c r="Q15" s="72" t="s">
        <v>1134</v>
      </c>
      <c r="R15" s="72" t="s">
        <v>1135</v>
      </c>
      <c r="S15" s="72"/>
    </row>
    <row r="16" spans="1:19" ht="52.95" customHeight="1" x14ac:dyDescent="0.4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5" customHeight="1" x14ac:dyDescent="0.4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5" customHeight="1" x14ac:dyDescent="0.4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5" customHeight="1" x14ac:dyDescent="0.4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2" customHeight="1" x14ac:dyDescent="0.4">
      <c r="A20" s="474" t="s">
        <v>179</v>
      </c>
      <c r="B20" s="475"/>
      <c r="C20" s="476"/>
      <c r="D20" s="483" t="s">
        <v>180</v>
      </c>
      <c r="E20" s="484"/>
      <c r="F20" s="471"/>
      <c r="G20" s="472"/>
      <c r="H20" s="472"/>
      <c r="I20" s="472"/>
      <c r="J20" s="472"/>
      <c r="K20" s="472"/>
      <c r="L20" s="472"/>
      <c r="M20" s="473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477"/>
      <c r="B21" s="478"/>
      <c r="C21" s="479"/>
      <c r="D21" s="483" t="s">
        <v>182</v>
      </c>
      <c r="E21" s="484"/>
      <c r="F21" s="471"/>
      <c r="G21" s="472"/>
      <c r="H21" s="472"/>
      <c r="I21" s="472"/>
      <c r="J21" s="472"/>
      <c r="K21" s="472"/>
      <c r="L21" s="472"/>
      <c r="M21" s="473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477"/>
      <c r="B22" s="478"/>
      <c r="C22" s="479"/>
      <c r="D22" s="483" t="s">
        <v>124</v>
      </c>
      <c r="E22" s="484"/>
      <c r="F22" s="471"/>
      <c r="G22" s="472"/>
      <c r="H22" s="472"/>
      <c r="I22" s="472"/>
      <c r="J22" s="472"/>
      <c r="K22" s="472"/>
      <c r="L22" s="472"/>
      <c r="M22" s="473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477"/>
      <c r="B23" s="478"/>
      <c r="C23" s="479"/>
      <c r="D23" s="483" t="s">
        <v>183</v>
      </c>
      <c r="E23" s="484"/>
      <c r="F23" s="471"/>
      <c r="G23" s="472"/>
      <c r="H23" s="472"/>
      <c r="I23" s="472"/>
      <c r="J23" s="472"/>
      <c r="K23" s="472"/>
      <c r="L23" s="472"/>
      <c r="M23" s="473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480"/>
      <c r="B24" s="481"/>
      <c r="C24" s="482"/>
      <c r="D24" s="483" t="s">
        <v>184</v>
      </c>
      <c r="E24" s="484"/>
      <c r="F24" s="471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73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6" zoomScale="85" zoomScaleNormal="70" zoomScaleSheetLayoutView="85" workbookViewId="0">
      <selection activeCell="H9" sqref="H9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2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1453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944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67" t="s">
        <v>17</v>
      </c>
      <c r="C6" s="78" t="s">
        <v>1406</v>
      </c>
      <c r="D6" s="39" t="s">
        <v>1407</v>
      </c>
      <c r="E6" s="39" t="s">
        <v>436</v>
      </c>
      <c r="F6" s="39">
        <v>1.3</v>
      </c>
      <c r="G6" s="79" t="s">
        <v>48</v>
      </c>
      <c r="H6" s="51" t="s">
        <v>451</v>
      </c>
      <c r="I6" s="49" t="s">
        <v>671</v>
      </c>
      <c r="J6" s="39">
        <v>4</v>
      </c>
      <c r="K6" s="39">
        <v>1</v>
      </c>
      <c r="L6" s="39">
        <f>J6*K6</f>
        <v>4</v>
      </c>
      <c r="M6" s="80" t="s">
        <v>672</v>
      </c>
      <c r="N6" s="39">
        <v>3</v>
      </c>
      <c r="O6" s="39">
        <v>1</v>
      </c>
      <c r="P6" s="39">
        <f>N6*O6</f>
        <v>3</v>
      </c>
      <c r="Q6" s="72"/>
      <c r="R6" s="96" t="s">
        <v>1408</v>
      </c>
      <c r="S6" s="72"/>
    </row>
    <row r="7" spans="1:19" ht="52.95" customHeight="1" x14ac:dyDescent="0.4">
      <c r="A7" s="2">
        <v>2</v>
      </c>
      <c r="B7" s="67" t="s">
        <v>17</v>
      </c>
      <c r="C7" s="78" t="s">
        <v>1406</v>
      </c>
      <c r="D7" s="39" t="s">
        <v>1407</v>
      </c>
      <c r="E7" s="39" t="s">
        <v>436</v>
      </c>
      <c r="F7" s="39">
        <v>1.3</v>
      </c>
      <c r="G7" s="80" t="s">
        <v>60</v>
      </c>
      <c r="H7" s="51" t="s">
        <v>1409</v>
      </c>
      <c r="I7" s="49" t="s">
        <v>671</v>
      </c>
      <c r="J7" s="39">
        <v>2</v>
      </c>
      <c r="K7" s="39">
        <v>3</v>
      </c>
      <c r="L7" s="39">
        <f t="shared" ref="L7:L25" si="0">J7*K7</f>
        <v>6</v>
      </c>
      <c r="M7" s="80" t="s">
        <v>1410</v>
      </c>
      <c r="N7" s="39">
        <v>1</v>
      </c>
      <c r="O7" s="39">
        <v>3</v>
      </c>
      <c r="P7" s="39">
        <f t="shared" ref="P7:P25" si="1">N7*O7</f>
        <v>3</v>
      </c>
      <c r="Q7" s="72"/>
      <c r="R7" s="96" t="s">
        <v>1408</v>
      </c>
      <c r="S7" s="72"/>
    </row>
    <row r="8" spans="1:19" ht="52.95" customHeight="1" x14ac:dyDescent="0.4">
      <c r="A8" s="2">
        <v>3</v>
      </c>
      <c r="B8" s="67" t="s">
        <v>17</v>
      </c>
      <c r="C8" s="78" t="s">
        <v>1411</v>
      </c>
      <c r="D8" s="39" t="s">
        <v>1412</v>
      </c>
      <c r="E8" s="39" t="s">
        <v>436</v>
      </c>
      <c r="F8" s="39">
        <v>4.0999999999999996</v>
      </c>
      <c r="G8" s="80" t="s">
        <v>59</v>
      </c>
      <c r="H8" s="51" t="s">
        <v>1413</v>
      </c>
      <c r="I8" s="49" t="s">
        <v>671</v>
      </c>
      <c r="J8" s="39">
        <v>2</v>
      </c>
      <c r="K8" s="39">
        <v>3</v>
      </c>
      <c r="L8" s="39">
        <f t="shared" si="0"/>
        <v>6</v>
      </c>
      <c r="M8" s="80" t="s">
        <v>1410</v>
      </c>
      <c r="N8" s="39">
        <v>1</v>
      </c>
      <c r="O8" s="39">
        <v>3</v>
      </c>
      <c r="P8" s="39">
        <f t="shared" si="1"/>
        <v>3</v>
      </c>
      <c r="Q8" s="72"/>
      <c r="R8" s="96" t="s">
        <v>1408</v>
      </c>
      <c r="S8" s="72"/>
    </row>
    <row r="9" spans="1:19" ht="52.95" customHeight="1" x14ac:dyDescent="0.4">
      <c r="A9" s="2">
        <v>4</v>
      </c>
      <c r="B9" s="67" t="s">
        <v>17</v>
      </c>
      <c r="C9" s="78" t="s">
        <v>1411</v>
      </c>
      <c r="D9" s="39" t="s">
        <v>1412</v>
      </c>
      <c r="E9" s="39" t="s">
        <v>436</v>
      </c>
      <c r="F9" s="39">
        <v>4.2</v>
      </c>
      <c r="G9" s="80" t="s">
        <v>60</v>
      </c>
      <c r="H9" s="51" t="s">
        <v>1414</v>
      </c>
      <c r="I9" s="49" t="s">
        <v>671</v>
      </c>
      <c r="J9" s="39">
        <v>2</v>
      </c>
      <c r="K9" s="39">
        <v>3</v>
      </c>
      <c r="L9" s="39">
        <f t="shared" si="0"/>
        <v>6</v>
      </c>
      <c r="M9" s="80" t="s">
        <v>1410</v>
      </c>
      <c r="N9" s="39">
        <v>1</v>
      </c>
      <c r="O9" s="39">
        <v>3</v>
      </c>
      <c r="P9" s="39">
        <f t="shared" si="1"/>
        <v>3</v>
      </c>
      <c r="Q9" s="72"/>
      <c r="R9" s="96" t="s">
        <v>1408</v>
      </c>
      <c r="S9" s="72"/>
    </row>
    <row r="10" spans="1:19" ht="52.95" customHeight="1" x14ac:dyDescent="0.4">
      <c r="A10" s="2">
        <v>5</v>
      </c>
      <c r="B10" s="73" t="s">
        <v>221</v>
      </c>
      <c r="C10" s="78" t="s">
        <v>1415</v>
      </c>
      <c r="D10" s="39" t="s">
        <v>1416</v>
      </c>
      <c r="E10" s="39" t="s">
        <v>436</v>
      </c>
      <c r="F10" s="39">
        <v>1.3</v>
      </c>
      <c r="G10" s="80" t="s">
        <v>46</v>
      </c>
      <c r="H10" s="51" t="s">
        <v>1417</v>
      </c>
      <c r="I10" s="49" t="s">
        <v>1418</v>
      </c>
      <c r="J10" s="39">
        <v>2</v>
      </c>
      <c r="K10" s="39">
        <v>3</v>
      </c>
      <c r="L10" s="39">
        <f t="shared" si="0"/>
        <v>6</v>
      </c>
      <c r="M10" s="80" t="s">
        <v>1410</v>
      </c>
      <c r="N10" s="39">
        <v>1</v>
      </c>
      <c r="O10" s="39">
        <v>3</v>
      </c>
      <c r="P10" s="39">
        <f t="shared" si="1"/>
        <v>3</v>
      </c>
      <c r="Q10" s="72"/>
      <c r="R10" s="96" t="s">
        <v>1408</v>
      </c>
      <c r="S10" s="72"/>
    </row>
    <row r="11" spans="1:19" ht="52.95" customHeight="1" x14ac:dyDescent="0.4">
      <c r="A11" s="2">
        <v>6</v>
      </c>
      <c r="B11" s="73" t="s">
        <v>221</v>
      </c>
      <c r="C11" s="78" t="s">
        <v>1415</v>
      </c>
      <c r="D11" s="39" t="s">
        <v>1416</v>
      </c>
      <c r="E11" s="39" t="s">
        <v>436</v>
      </c>
      <c r="F11" s="39">
        <v>1.3</v>
      </c>
      <c r="G11" s="79" t="s">
        <v>60</v>
      </c>
      <c r="H11" s="51" t="s">
        <v>1419</v>
      </c>
      <c r="I11" s="49" t="s">
        <v>1418</v>
      </c>
      <c r="J11" s="39">
        <v>2</v>
      </c>
      <c r="K11" s="39">
        <v>3</v>
      </c>
      <c r="L11" s="39">
        <f t="shared" si="0"/>
        <v>6</v>
      </c>
      <c r="M11" s="79" t="s">
        <v>1410</v>
      </c>
      <c r="N11" s="39">
        <v>1</v>
      </c>
      <c r="O11" s="39">
        <v>3</v>
      </c>
      <c r="P11" s="39">
        <f t="shared" si="1"/>
        <v>3</v>
      </c>
      <c r="Q11" s="72"/>
      <c r="R11" s="96" t="s">
        <v>1408</v>
      </c>
      <c r="S11" s="72"/>
    </row>
    <row r="12" spans="1:19" ht="52.95" customHeight="1" x14ac:dyDescent="0.4">
      <c r="A12" s="2">
        <v>7</v>
      </c>
      <c r="B12" s="73" t="s">
        <v>221</v>
      </c>
      <c r="C12" s="78" t="s">
        <v>1420</v>
      </c>
      <c r="D12" s="39" t="s">
        <v>1421</v>
      </c>
      <c r="E12" s="39" t="s">
        <v>436</v>
      </c>
      <c r="F12" s="2">
        <v>1.2</v>
      </c>
      <c r="G12" s="90" t="s">
        <v>56</v>
      </c>
      <c r="H12" s="51" t="s">
        <v>1422</v>
      </c>
      <c r="I12" s="91" t="s">
        <v>1041</v>
      </c>
      <c r="J12" s="39">
        <v>2</v>
      </c>
      <c r="K12" s="39">
        <v>3</v>
      </c>
      <c r="L12" s="39">
        <f t="shared" si="0"/>
        <v>6</v>
      </c>
      <c r="M12" s="79" t="s">
        <v>1423</v>
      </c>
      <c r="N12" s="39">
        <v>1</v>
      </c>
      <c r="O12" s="39">
        <v>3</v>
      </c>
      <c r="P12" s="39">
        <f t="shared" si="1"/>
        <v>3</v>
      </c>
      <c r="Q12" s="72"/>
      <c r="R12" s="96" t="s">
        <v>1408</v>
      </c>
      <c r="S12" s="72"/>
    </row>
    <row r="13" spans="1:19" ht="52.95" customHeight="1" x14ac:dyDescent="0.4">
      <c r="A13" s="2">
        <v>8</v>
      </c>
      <c r="B13" s="73" t="s">
        <v>221</v>
      </c>
      <c r="C13" s="78" t="s">
        <v>1420</v>
      </c>
      <c r="D13" s="39" t="s">
        <v>1421</v>
      </c>
      <c r="E13" s="39" t="s">
        <v>436</v>
      </c>
      <c r="F13" s="39">
        <v>1.3</v>
      </c>
      <c r="G13" s="79" t="s">
        <v>81</v>
      </c>
      <c r="H13" s="51" t="s">
        <v>1424</v>
      </c>
      <c r="I13" s="49" t="s">
        <v>843</v>
      </c>
      <c r="J13" s="39">
        <v>2</v>
      </c>
      <c r="K13" s="39">
        <v>3</v>
      </c>
      <c r="L13" s="39">
        <f t="shared" si="0"/>
        <v>6</v>
      </c>
      <c r="M13" s="79" t="s">
        <v>1425</v>
      </c>
      <c r="N13" s="39">
        <v>1</v>
      </c>
      <c r="O13" s="39">
        <v>3</v>
      </c>
      <c r="P13" s="39">
        <f t="shared" si="1"/>
        <v>3</v>
      </c>
      <c r="Q13" s="81"/>
      <c r="R13" s="96" t="s">
        <v>1408</v>
      </c>
      <c r="S13" s="72"/>
    </row>
    <row r="14" spans="1:19" ht="52.95" customHeight="1" x14ac:dyDescent="0.4">
      <c r="A14" s="2">
        <v>9</v>
      </c>
      <c r="B14" s="73" t="s">
        <v>221</v>
      </c>
      <c r="C14" s="78" t="s">
        <v>1420</v>
      </c>
      <c r="D14" s="39" t="s">
        <v>1421</v>
      </c>
      <c r="E14" s="39" t="s">
        <v>436</v>
      </c>
      <c r="F14" s="39">
        <v>1.5</v>
      </c>
      <c r="G14" s="80" t="s">
        <v>59</v>
      </c>
      <c r="H14" s="51" t="s">
        <v>1426</v>
      </c>
      <c r="I14" s="49" t="s">
        <v>1041</v>
      </c>
      <c r="J14" s="39">
        <v>3</v>
      </c>
      <c r="K14" s="39">
        <v>1</v>
      </c>
      <c r="L14" s="39">
        <f t="shared" si="0"/>
        <v>3</v>
      </c>
      <c r="M14" s="80" t="s">
        <v>1427</v>
      </c>
      <c r="N14" s="39">
        <v>2</v>
      </c>
      <c r="O14" s="39">
        <v>1</v>
      </c>
      <c r="P14" s="39">
        <f t="shared" si="1"/>
        <v>2</v>
      </c>
      <c r="Q14" s="72"/>
      <c r="R14" s="96" t="s">
        <v>1408</v>
      </c>
      <c r="S14" s="72"/>
    </row>
    <row r="15" spans="1:19" ht="52.95" customHeight="1" x14ac:dyDescent="0.4">
      <c r="A15" s="2">
        <v>10</v>
      </c>
      <c r="B15" s="73" t="s">
        <v>221</v>
      </c>
      <c r="C15" s="78" t="s">
        <v>1420</v>
      </c>
      <c r="D15" s="39" t="s">
        <v>1428</v>
      </c>
      <c r="E15" s="39" t="s">
        <v>436</v>
      </c>
      <c r="F15" s="39">
        <v>1.6</v>
      </c>
      <c r="G15" s="79" t="s">
        <v>60</v>
      </c>
      <c r="H15" s="51" t="s">
        <v>1429</v>
      </c>
      <c r="I15" s="49" t="s">
        <v>671</v>
      </c>
      <c r="J15" s="39">
        <v>3</v>
      </c>
      <c r="K15" s="39">
        <v>1</v>
      </c>
      <c r="L15" s="39">
        <f t="shared" si="0"/>
        <v>3</v>
      </c>
      <c r="M15" s="79" t="s">
        <v>1410</v>
      </c>
      <c r="N15" s="39">
        <v>2</v>
      </c>
      <c r="O15" s="39">
        <v>1</v>
      </c>
      <c r="P15" s="39">
        <f t="shared" si="1"/>
        <v>2</v>
      </c>
      <c r="Q15" s="81"/>
      <c r="R15" s="96" t="s">
        <v>1408</v>
      </c>
      <c r="S15" s="72"/>
    </row>
    <row r="16" spans="1:19" ht="52.95" customHeight="1" x14ac:dyDescent="0.4">
      <c r="A16" s="2">
        <v>11</v>
      </c>
      <c r="B16" s="73" t="s">
        <v>197</v>
      </c>
      <c r="C16" s="78" t="s">
        <v>1430</v>
      </c>
      <c r="D16" s="39" t="s">
        <v>1421</v>
      </c>
      <c r="E16" s="39" t="s">
        <v>436</v>
      </c>
      <c r="F16" s="39">
        <v>1.4</v>
      </c>
      <c r="G16" s="79" t="s">
        <v>49</v>
      </c>
      <c r="H16" s="51" t="s">
        <v>1015</v>
      </c>
      <c r="I16" s="49" t="s">
        <v>1427</v>
      </c>
      <c r="J16" s="39">
        <v>2</v>
      </c>
      <c r="K16" s="39">
        <v>2</v>
      </c>
      <c r="L16" s="39">
        <f t="shared" si="0"/>
        <v>4</v>
      </c>
      <c r="M16" s="79" t="s">
        <v>1431</v>
      </c>
      <c r="N16" s="39">
        <v>1</v>
      </c>
      <c r="O16" s="39">
        <v>2</v>
      </c>
      <c r="P16" s="39">
        <f t="shared" si="1"/>
        <v>2</v>
      </c>
      <c r="Q16" s="81"/>
      <c r="R16" s="96" t="s">
        <v>1408</v>
      </c>
      <c r="S16" s="72"/>
    </row>
    <row r="17" spans="1:19" ht="52.95" customHeight="1" x14ac:dyDescent="0.4">
      <c r="A17" s="2">
        <v>12</v>
      </c>
      <c r="B17" s="73" t="s">
        <v>197</v>
      </c>
      <c r="C17" s="78" t="s">
        <v>1430</v>
      </c>
      <c r="D17" s="39" t="s">
        <v>1421</v>
      </c>
      <c r="E17" s="39" t="s">
        <v>436</v>
      </c>
      <c r="F17" s="39">
        <v>1.5</v>
      </c>
      <c r="G17" s="79" t="s">
        <v>50</v>
      </c>
      <c r="H17" s="51" t="s">
        <v>1432</v>
      </c>
      <c r="I17" s="49" t="s">
        <v>1041</v>
      </c>
      <c r="J17" s="39">
        <v>3</v>
      </c>
      <c r="K17" s="39">
        <v>3</v>
      </c>
      <c r="L17" s="39">
        <f t="shared" si="0"/>
        <v>9</v>
      </c>
      <c r="M17" s="80" t="s">
        <v>1423</v>
      </c>
      <c r="N17" s="39">
        <v>2</v>
      </c>
      <c r="O17" s="39">
        <v>3</v>
      </c>
      <c r="P17" s="39">
        <f t="shared" si="1"/>
        <v>6</v>
      </c>
      <c r="Q17" s="81"/>
      <c r="R17" s="96" t="s">
        <v>1408</v>
      </c>
      <c r="S17" s="72"/>
    </row>
    <row r="18" spans="1:19" ht="52.95" customHeight="1" x14ac:dyDescent="0.4">
      <c r="A18" s="2">
        <v>13</v>
      </c>
      <c r="B18" s="73" t="s">
        <v>197</v>
      </c>
      <c r="C18" s="78" t="s">
        <v>1430</v>
      </c>
      <c r="D18" s="39" t="s">
        <v>1421</v>
      </c>
      <c r="E18" s="39" t="s">
        <v>436</v>
      </c>
      <c r="F18" s="39">
        <v>4.0999999999999996</v>
      </c>
      <c r="G18" s="80" t="s">
        <v>59</v>
      </c>
      <c r="H18" s="51" t="s">
        <v>1426</v>
      </c>
      <c r="I18" s="49" t="s">
        <v>1041</v>
      </c>
      <c r="J18" s="39">
        <v>3</v>
      </c>
      <c r="K18" s="39">
        <v>1</v>
      </c>
      <c r="L18" s="39">
        <f t="shared" si="0"/>
        <v>3</v>
      </c>
      <c r="M18" s="80" t="s">
        <v>1423</v>
      </c>
      <c r="N18" s="39">
        <v>2</v>
      </c>
      <c r="O18" s="39">
        <v>1</v>
      </c>
      <c r="P18" s="39">
        <f t="shared" si="1"/>
        <v>2</v>
      </c>
      <c r="Q18" s="72"/>
      <c r="R18" s="96" t="s">
        <v>1408</v>
      </c>
      <c r="S18" s="72"/>
    </row>
    <row r="19" spans="1:19" ht="52.95" customHeight="1" x14ac:dyDescent="0.4">
      <c r="A19" s="2">
        <v>14</v>
      </c>
      <c r="B19" s="73" t="s">
        <v>197</v>
      </c>
      <c r="C19" s="78" t="s">
        <v>1430</v>
      </c>
      <c r="D19" s="39" t="s">
        <v>1421</v>
      </c>
      <c r="E19" s="39" t="s">
        <v>436</v>
      </c>
      <c r="F19" s="39">
        <v>3.2</v>
      </c>
      <c r="G19" s="79" t="s">
        <v>56</v>
      </c>
      <c r="H19" s="51" t="s">
        <v>1422</v>
      </c>
      <c r="I19" s="49" t="s">
        <v>1041</v>
      </c>
      <c r="J19" s="39">
        <v>2</v>
      </c>
      <c r="K19" s="39">
        <v>3</v>
      </c>
      <c r="L19" s="39">
        <f t="shared" si="0"/>
        <v>6</v>
      </c>
      <c r="M19" s="79" t="s">
        <v>1423</v>
      </c>
      <c r="N19" s="39">
        <v>1</v>
      </c>
      <c r="O19" s="39">
        <v>3</v>
      </c>
      <c r="P19" s="39">
        <f t="shared" si="1"/>
        <v>3</v>
      </c>
      <c r="Q19" s="72"/>
      <c r="R19" s="96" t="s">
        <v>1408</v>
      </c>
      <c r="S19" s="72"/>
    </row>
    <row r="20" spans="1:19" ht="52.95" customHeight="1" x14ac:dyDescent="0.4">
      <c r="A20" s="2">
        <v>15</v>
      </c>
      <c r="B20" s="73" t="s">
        <v>197</v>
      </c>
      <c r="C20" s="78" t="s">
        <v>1433</v>
      </c>
      <c r="D20" s="39" t="s">
        <v>1421</v>
      </c>
      <c r="E20" s="39" t="s">
        <v>436</v>
      </c>
      <c r="F20" s="2">
        <v>1.4</v>
      </c>
      <c r="G20" s="90" t="s">
        <v>49</v>
      </c>
      <c r="H20" s="51" t="s">
        <v>1434</v>
      </c>
      <c r="I20" s="91" t="s">
        <v>1435</v>
      </c>
      <c r="J20" s="39">
        <v>2</v>
      </c>
      <c r="K20" s="39">
        <v>4</v>
      </c>
      <c r="L20" s="39">
        <f t="shared" si="0"/>
        <v>8</v>
      </c>
      <c r="M20" s="79" t="s">
        <v>1427</v>
      </c>
      <c r="N20" s="39">
        <v>1</v>
      </c>
      <c r="O20" s="39">
        <v>4</v>
      </c>
      <c r="P20" s="39">
        <f t="shared" si="1"/>
        <v>4</v>
      </c>
      <c r="Q20" s="72"/>
      <c r="R20" s="96" t="s">
        <v>1408</v>
      </c>
      <c r="S20" s="72"/>
    </row>
    <row r="21" spans="1:19" ht="52.95" customHeight="1" x14ac:dyDescent="0.4">
      <c r="A21" s="2">
        <v>16</v>
      </c>
      <c r="B21" s="73" t="s">
        <v>197</v>
      </c>
      <c r="C21" s="78" t="s">
        <v>1433</v>
      </c>
      <c r="D21" s="39" t="s">
        <v>1017</v>
      </c>
      <c r="E21" s="39" t="s">
        <v>436</v>
      </c>
      <c r="F21" s="39">
        <v>1.4</v>
      </c>
      <c r="G21" s="79" t="s">
        <v>49</v>
      </c>
      <c r="H21" s="51" t="s">
        <v>1018</v>
      </c>
      <c r="I21" s="49" t="s">
        <v>1435</v>
      </c>
      <c r="J21" s="39">
        <v>3</v>
      </c>
      <c r="K21" s="39">
        <v>3</v>
      </c>
      <c r="L21" s="39">
        <f t="shared" si="0"/>
        <v>9</v>
      </c>
      <c r="M21" s="79" t="s">
        <v>1427</v>
      </c>
      <c r="N21" s="39">
        <v>2</v>
      </c>
      <c r="O21" s="39">
        <v>3</v>
      </c>
      <c r="P21" s="39">
        <f t="shared" si="1"/>
        <v>6</v>
      </c>
      <c r="Q21" s="81"/>
      <c r="R21" s="96" t="s">
        <v>1408</v>
      </c>
      <c r="S21" s="72"/>
    </row>
    <row r="22" spans="1:19" ht="52.95" customHeight="1" x14ac:dyDescent="0.4">
      <c r="A22" s="2">
        <v>17</v>
      </c>
      <c r="B22" s="73" t="s">
        <v>197</v>
      </c>
      <c r="C22" s="78" t="s">
        <v>1436</v>
      </c>
      <c r="D22" s="39" t="s">
        <v>1421</v>
      </c>
      <c r="E22" s="39" t="s">
        <v>436</v>
      </c>
      <c r="F22" s="39">
        <v>1.1000000000000001</v>
      </c>
      <c r="G22" s="80" t="s">
        <v>46</v>
      </c>
      <c r="H22" s="51" t="s">
        <v>1437</v>
      </c>
      <c r="I22" s="49" t="s">
        <v>1435</v>
      </c>
      <c r="J22" s="39">
        <v>3</v>
      </c>
      <c r="K22" s="39">
        <v>3</v>
      </c>
      <c r="L22" s="39">
        <f t="shared" si="0"/>
        <v>9</v>
      </c>
      <c r="M22" s="80" t="s">
        <v>1427</v>
      </c>
      <c r="N22" s="39">
        <v>2</v>
      </c>
      <c r="O22" s="39">
        <v>3</v>
      </c>
      <c r="P22" s="39">
        <f t="shared" si="1"/>
        <v>6</v>
      </c>
      <c r="Q22" s="72"/>
      <c r="R22" s="96" t="s">
        <v>1408</v>
      </c>
      <c r="S22" s="72"/>
    </row>
    <row r="23" spans="1:19" ht="52.95" customHeight="1" x14ac:dyDescent="0.4">
      <c r="A23" s="2">
        <v>18</v>
      </c>
      <c r="B23" s="73" t="s">
        <v>197</v>
      </c>
      <c r="C23" s="78" t="s">
        <v>1436</v>
      </c>
      <c r="D23" s="39" t="s">
        <v>1421</v>
      </c>
      <c r="E23" s="39" t="s">
        <v>1438</v>
      </c>
      <c r="F23" s="39">
        <v>1.5</v>
      </c>
      <c r="G23" s="79" t="s">
        <v>85</v>
      </c>
      <c r="H23" s="51" t="s">
        <v>1439</v>
      </c>
      <c r="I23" s="49" t="s">
        <v>1435</v>
      </c>
      <c r="J23" s="39">
        <v>3</v>
      </c>
      <c r="K23" s="39">
        <v>3</v>
      </c>
      <c r="L23" s="39">
        <f t="shared" si="0"/>
        <v>9</v>
      </c>
      <c r="M23" s="79" t="s">
        <v>1440</v>
      </c>
      <c r="N23" s="39">
        <v>3</v>
      </c>
      <c r="O23" s="39">
        <v>2</v>
      </c>
      <c r="P23" s="39">
        <f t="shared" si="1"/>
        <v>6</v>
      </c>
      <c r="Q23" s="81"/>
      <c r="R23" s="96" t="s">
        <v>1408</v>
      </c>
      <c r="S23" s="72"/>
    </row>
    <row r="24" spans="1:19" ht="52.95" customHeight="1" x14ac:dyDescent="0.4">
      <c r="A24" s="2">
        <v>19</v>
      </c>
      <c r="B24" s="73" t="s">
        <v>197</v>
      </c>
      <c r="C24" s="78" t="s">
        <v>1436</v>
      </c>
      <c r="D24" s="39" t="s">
        <v>1421</v>
      </c>
      <c r="E24" s="39" t="s">
        <v>1441</v>
      </c>
      <c r="F24" s="39">
        <v>1.1000000000000001</v>
      </c>
      <c r="G24" s="80" t="s">
        <v>69</v>
      </c>
      <c r="H24" s="51" t="s">
        <v>1442</v>
      </c>
      <c r="I24" s="49" t="s">
        <v>1435</v>
      </c>
      <c r="J24" s="39">
        <v>3</v>
      </c>
      <c r="K24" s="39">
        <v>2</v>
      </c>
      <c r="L24" s="39">
        <f t="shared" si="0"/>
        <v>6</v>
      </c>
      <c r="M24" s="80" t="s">
        <v>1443</v>
      </c>
      <c r="N24" s="39">
        <v>2</v>
      </c>
      <c r="O24" s="39">
        <v>2</v>
      </c>
      <c r="P24" s="39">
        <f t="shared" si="1"/>
        <v>4</v>
      </c>
      <c r="Q24" s="72"/>
      <c r="R24" s="96" t="s">
        <v>1408</v>
      </c>
      <c r="S24" s="72"/>
    </row>
    <row r="25" spans="1:19" ht="52.95" customHeight="1" x14ac:dyDescent="0.4">
      <c r="A25" s="2">
        <v>20</v>
      </c>
      <c r="B25" s="73" t="s">
        <v>197</v>
      </c>
      <c r="C25" s="78" t="s">
        <v>1436</v>
      </c>
      <c r="D25" s="39" t="s">
        <v>1421</v>
      </c>
      <c r="E25" s="39" t="s">
        <v>436</v>
      </c>
      <c r="F25" s="39">
        <v>6.3</v>
      </c>
      <c r="G25" s="79" t="s">
        <v>77</v>
      </c>
      <c r="H25" s="51" t="s">
        <v>1444</v>
      </c>
      <c r="I25" s="49" t="s">
        <v>1445</v>
      </c>
      <c r="J25" s="39">
        <v>4</v>
      </c>
      <c r="K25" s="39">
        <v>2</v>
      </c>
      <c r="L25" s="39">
        <f t="shared" si="0"/>
        <v>8</v>
      </c>
      <c r="M25" s="79" t="s">
        <v>1446</v>
      </c>
      <c r="N25" s="39">
        <v>4</v>
      </c>
      <c r="O25" s="39">
        <v>1</v>
      </c>
      <c r="P25" s="39">
        <f t="shared" si="1"/>
        <v>4</v>
      </c>
      <c r="Q25" s="81"/>
      <c r="R25" s="96" t="s">
        <v>1408</v>
      </c>
      <c r="S25" s="72"/>
    </row>
    <row r="26" spans="1:19" ht="52.95" customHeight="1" x14ac:dyDescent="0.4">
      <c r="A26" s="2"/>
      <c r="B26" s="73"/>
      <c r="C26" s="78"/>
      <c r="D26" s="39"/>
      <c r="E26" s="39"/>
      <c r="F26" s="39"/>
      <c r="G26" s="79"/>
      <c r="H26" s="49"/>
      <c r="I26" s="49"/>
      <c r="J26" s="39"/>
      <c r="K26" s="39"/>
      <c r="L26" s="39"/>
      <c r="M26" s="79"/>
      <c r="N26" s="39"/>
      <c r="O26" s="39"/>
      <c r="P26" s="39"/>
      <c r="Q26" s="81"/>
      <c r="R26" s="72"/>
      <c r="S26" s="72"/>
    </row>
    <row r="27" spans="1:19" ht="52.95" customHeight="1" x14ac:dyDescent="0.4">
      <c r="A27" s="2"/>
      <c r="B27" s="73"/>
      <c r="C27" s="78"/>
      <c r="D27" s="39"/>
      <c r="E27" s="39"/>
      <c r="F27" s="39"/>
      <c r="G27" s="79"/>
      <c r="H27" s="51"/>
      <c r="I27" s="49"/>
      <c r="J27" s="39"/>
      <c r="K27" s="39"/>
      <c r="L27" s="39"/>
      <c r="M27" s="80"/>
      <c r="N27" s="39"/>
      <c r="O27" s="39"/>
      <c r="P27" s="39"/>
      <c r="Q27" s="81"/>
      <c r="R27" s="72"/>
      <c r="S27" s="72"/>
    </row>
    <row r="28" spans="1:19" ht="52.95" customHeight="1" x14ac:dyDescent="0.4">
      <c r="A28" s="2"/>
      <c r="B28" s="73"/>
      <c r="C28" s="78"/>
      <c r="D28" s="39"/>
      <c r="E28" s="39"/>
      <c r="F28" s="39"/>
      <c r="G28" s="80"/>
      <c r="H28" s="51"/>
      <c r="I28" s="49"/>
      <c r="J28" s="39"/>
      <c r="K28" s="39"/>
      <c r="L28" s="39"/>
      <c r="M28" s="80"/>
      <c r="N28" s="39"/>
      <c r="O28" s="39"/>
      <c r="P28" s="39"/>
      <c r="Q28" s="81"/>
      <c r="R28" s="72"/>
      <c r="S28" s="72"/>
    </row>
    <row r="29" spans="1:19" ht="25.2" customHeight="1" x14ac:dyDescent="0.4">
      <c r="A29" s="474" t="s">
        <v>179</v>
      </c>
      <c r="B29" s="475"/>
      <c r="C29" s="476"/>
      <c r="D29" s="483" t="s">
        <v>180</v>
      </c>
      <c r="E29" s="484"/>
      <c r="F29" s="471" t="s">
        <v>1447</v>
      </c>
      <c r="G29" s="472"/>
      <c r="H29" s="472"/>
      <c r="I29" s="472"/>
      <c r="J29" s="472"/>
      <c r="K29" s="472"/>
      <c r="L29" s="472"/>
      <c r="M29" s="473"/>
      <c r="N29" s="46" t="s">
        <v>181</v>
      </c>
      <c r="O29" s="47" t="s">
        <v>1448</v>
      </c>
      <c r="P29" s="47"/>
      <c r="Q29" s="47"/>
      <c r="R29" s="47"/>
      <c r="S29" s="48"/>
    </row>
    <row r="30" spans="1:19" ht="25.2" customHeight="1" x14ac:dyDescent="0.4">
      <c r="A30" s="477"/>
      <c r="B30" s="478"/>
      <c r="C30" s="479"/>
      <c r="D30" s="483" t="s">
        <v>182</v>
      </c>
      <c r="E30" s="484"/>
      <c r="F30" s="471" t="s">
        <v>1447</v>
      </c>
      <c r="G30" s="472"/>
      <c r="H30" s="472"/>
      <c r="I30" s="472"/>
      <c r="J30" s="472"/>
      <c r="K30" s="472"/>
      <c r="L30" s="472"/>
      <c r="M30" s="473"/>
      <c r="N30" s="46" t="s">
        <v>181</v>
      </c>
      <c r="O30" s="47" t="s">
        <v>1449</v>
      </c>
      <c r="P30" s="47"/>
      <c r="Q30" s="47"/>
      <c r="R30" s="47"/>
      <c r="S30" s="48"/>
    </row>
    <row r="31" spans="1:19" ht="25.2" customHeight="1" x14ac:dyDescent="0.4">
      <c r="A31" s="477"/>
      <c r="B31" s="478"/>
      <c r="C31" s="479"/>
      <c r="D31" s="483" t="s">
        <v>124</v>
      </c>
      <c r="E31" s="484"/>
      <c r="F31" s="471" t="s">
        <v>1450</v>
      </c>
      <c r="G31" s="472"/>
      <c r="H31" s="472"/>
      <c r="I31" s="472"/>
      <c r="J31" s="472"/>
      <c r="K31" s="472"/>
      <c r="L31" s="472"/>
      <c r="M31" s="473"/>
      <c r="N31" s="46" t="s">
        <v>181</v>
      </c>
      <c r="O31" s="47" t="s">
        <v>1451</v>
      </c>
      <c r="P31" s="47"/>
      <c r="Q31" s="47"/>
      <c r="R31" s="47"/>
      <c r="S31" s="48"/>
    </row>
    <row r="32" spans="1:19" ht="25.2" customHeight="1" x14ac:dyDescent="0.4">
      <c r="A32" s="477"/>
      <c r="B32" s="478"/>
      <c r="C32" s="479"/>
      <c r="D32" s="483" t="s">
        <v>183</v>
      </c>
      <c r="E32" s="484"/>
      <c r="F32" s="471" t="s">
        <v>1450</v>
      </c>
      <c r="G32" s="472"/>
      <c r="H32" s="472"/>
      <c r="I32" s="472"/>
      <c r="J32" s="472"/>
      <c r="K32" s="472"/>
      <c r="L32" s="472"/>
      <c r="M32" s="473"/>
      <c r="N32" s="46" t="s">
        <v>181</v>
      </c>
      <c r="O32" s="47" t="s">
        <v>1452</v>
      </c>
      <c r="P32" s="47"/>
      <c r="Q32" s="47"/>
      <c r="R32" s="47"/>
      <c r="S32" s="48"/>
    </row>
    <row r="33" spans="1:19" ht="25.2" customHeight="1" x14ac:dyDescent="0.4">
      <c r="A33" s="480"/>
      <c r="B33" s="481"/>
      <c r="C33" s="482"/>
      <c r="D33" s="483" t="s">
        <v>184</v>
      </c>
      <c r="E33" s="484"/>
      <c r="F33" s="471"/>
      <c r="G33" s="472"/>
      <c r="H33" s="472"/>
      <c r="I33" s="472"/>
      <c r="J33" s="472"/>
      <c r="K33" s="472"/>
      <c r="L33" s="472"/>
      <c r="M33" s="472"/>
      <c r="N33" s="472"/>
      <c r="O33" s="472"/>
      <c r="P33" s="472"/>
      <c r="Q33" s="472"/>
      <c r="R33" s="472"/>
      <c r="S33" s="473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8" width="16.1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1529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944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67" t="s">
        <v>17</v>
      </c>
      <c r="C6" s="78" t="s">
        <v>1406</v>
      </c>
      <c r="D6" s="39" t="s">
        <v>1407</v>
      </c>
      <c r="E6" s="39" t="s">
        <v>436</v>
      </c>
      <c r="F6" s="39">
        <v>1.3</v>
      </c>
      <c r="G6" s="79" t="s">
        <v>48</v>
      </c>
      <c r="H6" s="51" t="s">
        <v>451</v>
      </c>
      <c r="I6" s="49" t="s">
        <v>671</v>
      </c>
      <c r="J6" s="39">
        <v>4</v>
      </c>
      <c r="K6" s="39">
        <v>1</v>
      </c>
      <c r="L6" s="39">
        <f>J6*K6</f>
        <v>4</v>
      </c>
      <c r="M6" s="80" t="s">
        <v>672</v>
      </c>
      <c r="N6" s="39">
        <v>3</v>
      </c>
      <c r="O6" s="39">
        <v>1</v>
      </c>
      <c r="P6" s="39">
        <f>N6*O6</f>
        <v>3</v>
      </c>
      <c r="Q6" s="72"/>
      <c r="R6" s="96" t="s">
        <v>1520</v>
      </c>
      <c r="S6" s="72"/>
    </row>
    <row r="7" spans="1:19" ht="52.95" customHeight="1" x14ac:dyDescent="0.4">
      <c r="A7" s="2">
        <v>2</v>
      </c>
      <c r="B7" s="67" t="s">
        <v>17</v>
      </c>
      <c r="C7" s="78" t="s">
        <v>1406</v>
      </c>
      <c r="D7" s="39" t="s">
        <v>1407</v>
      </c>
      <c r="E7" s="39" t="s">
        <v>436</v>
      </c>
      <c r="F7" s="39">
        <v>1.3</v>
      </c>
      <c r="G7" s="80" t="s">
        <v>60</v>
      </c>
      <c r="H7" s="51" t="s">
        <v>1409</v>
      </c>
      <c r="I7" s="49" t="s">
        <v>671</v>
      </c>
      <c r="J7" s="39">
        <v>2</v>
      </c>
      <c r="K7" s="39">
        <v>3</v>
      </c>
      <c r="L7" s="39">
        <f t="shared" ref="L7:L25" si="0">J7*K7</f>
        <v>6</v>
      </c>
      <c r="M7" s="80" t="s">
        <v>1410</v>
      </c>
      <c r="N7" s="39">
        <v>1</v>
      </c>
      <c r="O7" s="39">
        <v>3</v>
      </c>
      <c r="P7" s="39">
        <f t="shared" ref="P7:P25" si="1">N7*O7</f>
        <v>3</v>
      </c>
      <c r="Q7" s="72"/>
      <c r="R7" s="96" t="s">
        <v>1520</v>
      </c>
      <c r="S7" s="72"/>
    </row>
    <row r="8" spans="1:19" ht="52.95" customHeight="1" x14ac:dyDescent="0.4">
      <c r="A8" s="2">
        <v>3</v>
      </c>
      <c r="B8" s="67" t="s">
        <v>17</v>
      </c>
      <c r="C8" s="78" t="s">
        <v>1411</v>
      </c>
      <c r="D8" s="39" t="s">
        <v>1412</v>
      </c>
      <c r="E8" s="39" t="s">
        <v>436</v>
      </c>
      <c r="F8" s="39">
        <v>4.0999999999999996</v>
      </c>
      <c r="G8" s="80" t="s">
        <v>59</v>
      </c>
      <c r="H8" s="51" t="s">
        <v>1413</v>
      </c>
      <c r="I8" s="49" t="s">
        <v>671</v>
      </c>
      <c r="J8" s="39">
        <v>2</v>
      </c>
      <c r="K8" s="39">
        <v>3</v>
      </c>
      <c r="L8" s="39">
        <f t="shared" si="0"/>
        <v>6</v>
      </c>
      <c r="M8" s="80" t="s">
        <v>1410</v>
      </c>
      <c r="N8" s="39">
        <v>1</v>
      </c>
      <c r="O8" s="39">
        <v>3</v>
      </c>
      <c r="P8" s="39">
        <f t="shared" si="1"/>
        <v>3</v>
      </c>
      <c r="Q8" s="72"/>
      <c r="R8" s="96" t="s">
        <v>1520</v>
      </c>
      <c r="S8" s="72"/>
    </row>
    <row r="9" spans="1:19" ht="52.95" customHeight="1" x14ac:dyDescent="0.4">
      <c r="A9" s="2">
        <v>4</v>
      </c>
      <c r="B9" s="67" t="s">
        <v>17</v>
      </c>
      <c r="C9" s="78" t="s">
        <v>1411</v>
      </c>
      <c r="D9" s="39" t="s">
        <v>1412</v>
      </c>
      <c r="E9" s="39" t="s">
        <v>436</v>
      </c>
      <c r="F9" s="39">
        <v>4.2</v>
      </c>
      <c r="G9" s="80" t="s">
        <v>60</v>
      </c>
      <c r="H9" s="51" t="s">
        <v>1414</v>
      </c>
      <c r="I9" s="49" t="s">
        <v>671</v>
      </c>
      <c r="J9" s="39">
        <v>2</v>
      </c>
      <c r="K9" s="39">
        <v>3</v>
      </c>
      <c r="L9" s="39">
        <f t="shared" si="0"/>
        <v>6</v>
      </c>
      <c r="M9" s="80" t="s">
        <v>1410</v>
      </c>
      <c r="N9" s="39">
        <v>1</v>
      </c>
      <c r="O9" s="39">
        <v>3</v>
      </c>
      <c r="P9" s="39">
        <f t="shared" si="1"/>
        <v>3</v>
      </c>
      <c r="Q9" s="72"/>
      <c r="R9" s="96" t="s">
        <v>1520</v>
      </c>
      <c r="S9" s="72"/>
    </row>
    <row r="10" spans="1:19" ht="52.95" customHeight="1" x14ac:dyDescent="0.4">
      <c r="A10" s="2">
        <v>5</v>
      </c>
      <c r="B10" s="73" t="s">
        <v>221</v>
      </c>
      <c r="C10" s="78" t="s">
        <v>1415</v>
      </c>
      <c r="D10" s="39" t="s">
        <v>1416</v>
      </c>
      <c r="E10" s="39" t="s">
        <v>436</v>
      </c>
      <c r="F10" s="39">
        <v>1.3</v>
      </c>
      <c r="G10" s="80" t="s">
        <v>46</v>
      </c>
      <c r="H10" s="51" t="s">
        <v>1417</v>
      </c>
      <c r="I10" s="49" t="s">
        <v>1418</v>
      </c>
      <c r="J10" s="39">
        <v>2</v>
      </c>
      <c r="K10" s="39">
        <v>3</v>
      </c>
      <c r="L10" s="39">
        <f t="shared" si="0"/>
        <v>6</v>
      </c>
      <c r="M10" s="80" t="s">
        <v>1410</v>
      </c>
      <c r="N10" s="39">
        <v>1</v>
      </c>
      <c r="O10" s="39">
        <v>3</v>
      </c>
      <c r="P10" s="39">
        <f t="shared" si="1"/>
        <v>3</v>
      </c>
      <c r="Q10" s="72"/>
      <c r="R10" s="96" t="s">
        <v>1520</v>
      </c>
      <c r="S10" s="72"/>
    </row>
    <row r="11" spans="1:19" ht="52.95" customHeight="1" x14ac:dyDescent="0.4">
      <c r="A11" s="2">
        <v>6</v>
      </c>
      <c r="B11" s="73" t="s">
        <v>221</v>
      </c>
      <c r="C11" s="78" t="s">
        <v>1415</v>
      </c>
      <c r="D11" s="39" t="s">
        <v>1416</v>
      </c>
      <c r="E11" s="39" t="s">
        <v>436</v>
      </c>
      <c r="F11" s="39">
        <v>1.3</v>
      </c>
      <c r="G11" s="79" t="s">
        <v>60</v>
      </c>
      <c r="H11" s="51" t="s">
        <v>1419</v>
      </c>
      <c r="I11" s="49" t="s">
        <v>1418</v>
      </c>
      <c r="J11" s="39">
        <v>2</v>
      </c>
      <c r="K11" s="39">
        <v>3</v>
      </c>
      <c r="L11" s="39">
        <f t="shared" si="0"/>
        <v>6</v>
      </c>
      <c r="M11" s="79" t="s">
        <v>1410</v>
      </c>
      <c r="N11" s="39">
        <v>1</v>
      </c>
      <c r="O11" s="39">
        <v>3</v>
      </c>
      <c r="P11" s="39">
        <f t="shared" si="1"/>
        <v>3</v>
      </c>
      <c r="Q11" s="72"/>
      <c r="R11" s="96" t="s">
        <v>1520</v>
      </c>
      <c r="S11" s="72"/>
    </row>
    <row r="12" spans="1:19" ht="52.95" customHeight="1" x14ac:dyDescent="0.4">
      <c r="A12" s="2">
        <v>7</v>
      </c>
      <c r="B12" s="73" t="s">
        <v>221</v>
      </c>
      <c r="C12" s="78" t="s">
        <v>1420</v>
      </c>
      <c r="D12" s="39" t="s">
        <v>1421</v>
      </c>
      <c r="E12" s="39" t="s">
        <v>436</v>
      </c>
      <c r="F12" s="2">
        <v>1.2</v>
      </c>
      <c r="G12" s="90" t="s">
        <v>56</v>
      </c>
      <c r="H12" s="51" t="s">
        <v>1422</v>
      </c>
      <c r="I12" s="91" t="s">
        <v>1041</v>
      </c>
      <c r="J12" s="39">
        <v>2</v>
      </c>
      <c r="K12" s="39">
        <v>3</v>
      </c>
      <c r="L12" s="39">
        <f t="shared" si="0"/>
        <v>6</v>
      </c>
      <c r="M12" s="79" t="s">
        <v>1423</v>
      </c>
      <c r="N12" s="39">
        <v>1</v>
      </c>
      <c r="O12" s="39">
        <v>3</v>
      </c>
      <c r="P12" s="39">
        <f t="shared" si="1"/>
        <v>3</v>
      </c>
      <c r="Q12" s="72"/>
      <c r="R12" s="96" t="s">
        <v>1520</v>
      </c>
      <c r="S12" s="72"/>
    </row>
    <row r="13" spans="1:19" ht="52.95" customHeight="1" x14ac:dyDescent="0.4">
      <c r="A13" s="2">
        <v>8</v>
      </c>
      <c r="B13" s="73" t="s">
        <v>221</v>
      </c>
      <c r="C13" s="78" t="s">
        <v>1420</v>
      </c>
      <c r="D13" s="39" t="s">
        <v>1421</v>
      </c>
      <c r="E13" s="39" t="s">
        <v>436</v>
      </c>
      <c r="F13" s="39">
        <v>1.3</v>
      </c>
      <c r="G13" s="79" t="s">
        <v>81</v>
      </c>
      <c r="H13" s="51" t="s">
        <v>1424</v>
      </c>
      <c r="I13" s="49" t="s">
        <v>843</v>
      </c>
      <c r="J13" s="39">
        <v>2</v>
      </c>
      <c r="K13" s="39">
        <v>3</v>
      </c>
      <c r="L13" s="39">
        <f t="shared" si="0"/>
        <v>6</v>
      </c>
      <c r="M13" s="79" t="s">
        <v>1425</v>
      </c>
      <c r="N13" s="39">
        <v>1</v>
      </c>
      <c r="O13" s="39">
        <v>3</v>
      </c>
      <c r="P13" s="39">
        <f t="shared" si="1"/>
        <v>3</v>
      </c>
      <c r="Q13" s="81"/>
      <c r="R13" s="96" t="s">
        <v>1520</v>
      </c>
      <c r="S13" s="72"/>
    </row>
    <row r="14" spans="1:19" ht="52.95" customHeight="1" x14ac:dyDescent="0.4">
      <c r="A14" s="2">
        <v>9</v>
      </c>
      <c r="B14" s="73" t="s">
        <v>221</v>
      </c>
      <c r="C14" s="78" t="s">
        <v>1420</v>
      </c>
      <c r="D14" s="39" t="s">
        <v>1421</v>
      </c>
      <c r="E14" s="39" t="s">
        <v>436</v>
      </c>
      <c r="F14" s="39">
        <v>1.5</v>
      </c>
      <c r="G14" s="80" t="s">
        <v>59</v>
      </c>
      <c r="H14" s="51" t="s">
        <v>1426</v>
      </c>
      <c r="I14" s="49" t="s">
        <v>1041</v>
      </c>
      <c r="J14" s="39">
        <v>3</v>
      </c>
      <c r="K14" s="39">
        <v>1</v>
      </c>
      <c r="L14" s="39">
        <f t="shared" si="0"/>
        <v>3</v>
      </c>
      <c r="M14" s="80" t="s">
        <v>1427</v>
      </c>
      <c r="N14" s="39">
        <v>2</v>
      </c>
      <c r="O14" s="39">
        <v>1</v>
      </c>
      <c r="P14" s="39">
        <f t="shared" si="1"/>
        <v>2</v>
      </c>
      <c r="Q14" s="72"/>
      <c r="R14" s="96" t="s">
        <v>1520</v>
      </c>
      <c r="S14" s="72"/>
    </row>
    <row r="15" spans="1:19" ht="52.95" customHeight="1" x14ac:dyDescent="0.4">
      <c r="A15" s="2">
        <v>10</v>
      </c>
      <c r="B15" s="73" t="s">
        <v>221</v>
      </c>
      <c r="C15" s="78" t="s">
        <v>1420</v>
      </c>
      <c r="D15" s="39" t="s">
        <v>1428</v>
      </c>
      <c r="E15" s="39" t="s">
        <v>436</v>
      </c>
      <c r="F15" s="39">
        <v>1.6</v>
      </c>
      <c r="G15" s="79" t="s">
        <v>60</v>
      </c>
      <c r="H15" s="51" t="s">
        <v>1429</v>
      </c>
      <c r="I15" s="49" t="s">
        <v>671</v>
      </c>
      <c r="J15" s="39">
        <v>3</v>
      </c>
      <c r="K15" s="39">
        <v>1</v>
      </c>
      <c r="L15" s="39">
        <f t="shared" si="0"/>
        <v>3</v>
      </c>
      <c r="M15" s="79" t="s">
        <v>1410</v>
      </c>
      <c r="N15" s="39">
        <v>2</v>
      </c>
      <c r="O15" s="39">
        <v>1</v>
      </c>
      <c r="P15" s="39">
        <f t="shared" si="1"/>
        <v>2</v>
      </c>
      <c r="Q15" s="81"/>
      <c r="R15" s="96" t="s">
        <v>1520</v>
      </c>
      <c r="S15" s="72"/>
    </row>
    <row r="16" spans="1:19" ht="52.95" customHeight="1" x14ac:dyDescent="0.4">
      <c r="A16" s="2">
        <v>11</v>
      </c>
      <c r="B16" s="73" t="s">
        <v>197</v>
      </c>
      <c r="C16" s="78" t="s">
        <v>1430</v>
      </c>
      <c r="D16" s="39" t="s">
        <v>1421</v>
      </c>
      <c r="E16" s="39" t="s">
        <v>436</v>
      </c>
      <c r="F16" s="39">
        <v>1.4</v>
      </c>
      <c r="G16" s="79" t="s">
        <v>49</v>
      </c>
      <c r="H16" s="51" t="s">
        <v>1015</v>
      </c>
      <c r="I16" s="49" t="s">
        <v>1427</v>
      </c>
      <c r="J16" s="39">
        <v>2</v>
      </c>
      <c r="K16" s="39">
        <v>2</v>
      </c>
      <c r="L16" s="39">
        <f t="shared" si="0"/>
        <v>4</v>
      </c>
      <c r="M16" s="79" t="s">
        <v>1431</v>
      </c>
      <c r="N16" s="39">
        <v>1</v>
      </c>
      <c r="O16" s="39">
        <v>2</v>
      </c>
      <c r="P16" s="39">
        <f t="shared" si="1"/>
        <v>2</v>
      </c>
      <c r="Q16" s="81"/>
      <c r="R16" s="96" t="s">
        <v>1520</v>
      </c>
      <c r="S16" s="72"/>
    </row>
    <row r="17" spans="1:19" ht="52.95" customHeight="1" x14ac:dyDescent="0.4">
      <c r="A17" s="2">
        <v>12</v>
      </c>
      <c r="B17" s="73" t="s">
        <v>197</v>
      </c>
      <c r="C17" s="78" t="s">
        <v>1430</v>
      </c>
      <c r="D17" s="39" t="s">
        <v>1421</v>
      </c>
      <c r="E17" s="39" t="s">
        <v>436</v>
      </c>
      <c r="F17" s="39">
        <v>1.5</v>
      </c>
      <c r="G17" s="79" t="s">
        <v>50</v>
      </c>
      <c r="H17" s="51" t="s">
        <v>1432</v>
      </c>
      <c r="I17" s="49" t="s">
        <v>1041</v>
      </c>
      <c r="J17" s="39">
        <v>3</v>
      </c>
      <c r="K17" s="39">
        <v>3</v>
      </c>
      <c r="L17" s="39">
        <f t="shared" si="0"/>
        <v>9</v>
      </c>
      <c r="M17" s="80" t="s">
        <v>1423</v>
      </c>
      <c r="N17" s="39">
        <v>2</v>
      </c>
      <c r="O17" s="39">
        <v>3</v>
      </c>
      <c r="P17" s="39">
        <f t="shared" si="1"/>
        <v>6</v>
      </c>
      <c r="Q17" s="81"/>
      <c r="R17" s="96" t="s">
        <v>1520</v>
      </c>
      <c r="S17" s="72"/>
    </row>
    <row r="18" spans="1:19" ht="52.95" customHeight="1" x14ac:dyDescent="0.4">
      <c r="A18" s="2">
        <v>13</v>
      </c>
      <c r="B18" s="73" t="s">
        <v>197</v>
      </c>
      <c r="C18" s="78" t="s">
        <v>1430</v>
      </c>
      <c r="D18" s="39" t="s">
        <v>1421</v>
      </c>
      <c r="E18" s="39" t="s">
        <v>436</v>
      </c>
      <c r="F18" s="39">
        <v>4.0999999999999996</v>
      </c>
      <c r="G18" s="80" t="s">
        <v>59</v>
      </c>
      <c r="H18" s="51" t="s">
        <v>1426</v>
      </c>
      <c r="I18" s="49" t="s">
        <v>1041</v>
      </c>
      <c r="J18" s="39">
        <v>3</v>
      </c>
      <c r="K18" s="39">
        <v>1</v>
      </c>
      <c r="L18" s="39">
        <f t="shared" si="0"/>
        <v>3</v>
      </c>
      <c r="M18" s="80" t="s">
        <v>1423</v>
      </c>
      <c r="N18" s="39">
        <v>2</v>
      </c>
      <c r="O18" s="39">
        <v>1</v>
      </c>
      <c r="P18" s="39">
        <f t="shared" si="1"/>
        <v>2</v>
      </c>
      <c r="Q18" s="72"/>
      <c r="R18" s="96" t="s">
        <v>1520</v>
      </c>
      <c r="S18" s="72"/>
    </row>
    <row r="19" spans="1:19" ht="52.95" customHeight="1" x14ac:dyDescent="0.4">
      <c r="A19" s="2">
        <v>14</v>
      </c>
      <c r="B19" s="73" t="s">
        <v>197</v>
      </c>
      <c r="C19" s="78" t="s">
        <v>1430</v>
      </c>
      <c r="D19" s="39" t="s">
        <v>1421</v>
      </c>
      <c r="E19" s="39" t="s">
        <v>436</v>
      </c>
      <c r="F19" s="39">
        <v>3.2</v>
      </c>
      <c r="G19" s="79" t="s">
        <v>56</v>
      </c>
      <c r="H19" s="51" t="s">
        <v>1422</v>
      </c>
      <c r="I19" s="49" t="s">
        <v>1041</v>
      </c>
      <c r="J19" s="39">
        <v>2</v>
      </c>
      <c r="K19" s="39">
        <v>3</v>
      </c>
      <c r="L19" s="39">
        <f t="shared" si="0"/>
        <v>6</v>
      </c>
      <c r="M19" s="79" t="s">
        <v>1423</v>
      </c>
      <c r="N19" s="39">
        <v>1</v>
      </c>
      <c r="O19" s="39">
        <v>3</v>
      </c>
      <c r="P19" s="39">
        <f t="shared" si="1"/>
        <v>3</v>
      </c>
      <c r="Q19" s="72"/>
      <c r="R19" s="96" t="s">
        <v>1520</v>
      </c>
      <c r="S19" s="72"/>
    </row>
    <row r="20" spans="1:19" ht="52.95" customHeight="1" x14ac:dyDescent="0.4">
      <c r="A20" s="2">
        <v>15</v>
      </c>
      <c r="B20" s="73" t="s">
        <v>197</v>
      </c>
      <c r="C20" s="78" t="s">
        <v>1433</v>
      </c>
      <c r="D20" s="39" t="s">
        <v>1421</v>
      </c>
      <c r="E20" s="39" t="s">
        <v>436</v>
      </c>
      <c r="F20" s="2">
        <v>1.4</v>
      </c>
      <c r="G20" s="90" t="s">
        <v>49</v>
      </c>
      <c r="H20" s="51" t="s">
        <v>1434</v>
      </c>
      <c r="I20" s="91" t="s">
        <v>1435</v>
      </c>
      <c r="J20" s="39">
        <v>2</v>
      </c>
      <c r="K20" s="39">
        <v>4</v>
      </c>
      <c r="L20" s="39">
        <f t="shared" si="0"/>
        <v>8</v>
      </c>
      <c r="M20" s="79" t="s">
        <v>1427</v>
      </c>
      <c r="N20" s="39">
        <v>1</v>
      </c>
      <c r="O20" s="39">
        <v>4</v>
      </c>
      <c r="P20" s="39">
        <f t="shared" si="1"/>
        <v>4</v>
      </c>
      <c r="Q20" s="72"/>
      <c r="R20" s="96" t="s">
        <v>1520</v>
      </c>
      <c r="S20" s="72"/>
    </row>
    <row r="21" spans="1:19" ht="52.95" customHeight="1" x14ac:dyDescent="0.4">
      <c r="A21" s="2">
        <v>16</v>
      </c>
      <c r="B21" s="73" t="s">
        <v>197</v>
      </c>
      <c r="C21" s="78" t="s">
        <v>1433</v>
      </c>
      <c r="D21" s="39" t="s">
        <v>1017</v>
      </c>
      <c r="E21" s="39" t="s">
        <v>436</v>
      </c>
      <c r="F21" s="39">
        <v>1.4</v>
      </c>
      <c r="G21" s="79" t="s">
        <v>49</v>
      </c>
      <c r="H21" s="51" t="s">
        <v>1018</v>
      </c>
      <c r="I21" s="49" t="s">
        <v>1435</v>
      </c>
      <c r="J21" s="39">
        <v>3</v>
      </c>
      <c r="K21" s="39">
        <v>3</v>
      </c>
      <c r="L21" s="39">
        <f t="shared" si="0"/>
        <v>9</v>
      </c>
      <c r="M21" s="79" t="s">
        <v>1427</v>
      </c>
      <c r="N21" s="39">
        <v>2</v>
      </c>
      <c r="O21" s="39">
        <v>3</v>
      </c>
      <c r="P21" s="39">
        <f t="shared" si="1"/>
        <v>6</v>
      </c>
      <c r="Q21" s="81"/>
      <c r="R21" s="96" t="s">
        <v>1520</v>
      </c>
      <c r="S21" s="72"/>
    </row>
    <row r="22" spans="1:19" ht="52.95" customHeight="1" x14ac:dyDescent="0.4">
      <c r="A22" s="2">
        <v>17</v>
      </c>
      <c r="B22" s="73" t="s">
        <v>197</v>
      </c>
      <c r="C22" s="78" t="s">
        <v>1436</v>
      </c>
      <c r="D22" s="39" t="s">
        <v>1421</v>
      </c>
      <c r="E22" s="39" t="s">
        <v>436</v>
      </c>
      <c r="F22" s="39">
        <v>1.1000000000000001</v>
      </c>
      <c r="G22" s="80" t="s">
        <v>46</v>
      </c>
      <c r="H22" s="51" t="s">
        <v>1437</v>
      </c>
      <c r="I22" s="49" t="s">
        <v>1435</v>
      </c>
      <c r="J22" s="39">
        <v>3</v>
      </c>
      <c r="K22" s="39">
        <v>3</v>
      </c>
      <c r="L22" s="39">
        <f t="shared" si="0"/>
        <v>9</v>
      </c>
      <c r="M22" s="80" t="s">
        <v>1427</v>
      </c>
      <c r="N22" s="39">
        <v>2</v>
      </c>
      <c r="O22" s="39">
        <v>3</v>
      </c>
      <c r="P22" s="39">
        <f t="shared" si="1"/>
        <v>6</v>
      </c>
      <c r="Q22" s="72"/>
      <c r="R22" s="96" t="s">
        <v>1520</v>
      </c>
      <c r="S22" s="72"/>
    </row>
    <row r="23" spans="1:19" ht="52.95" customHeight="1" x14ac:dyDescent="0.4">
      <c r="A23" s="2">
        <v>18</v>
      </c>
      <c r="B23" s="73" t="s">
        <v>197</v>
      </c>
      <c r="C23" s="78" t="s">
        <v>1436</v>
      </c>
      <c r="D23" s="39" t="s">
        <v>1421</v>
      </c>
      <c r="E23" s="39" t="s">
        <v>1438</v>
      </c>
      <c r="F23" s="39">
        <v>1.5</v>
      </c>
      <c r="G23" s="79" t="s">
        <v>85</v>
      </c>
      <c r="H23" s="51" t="s">
        <v>1439</v>
      </c>
      <c r="I23" s="49" t="s">
        <v>1435</v>
      </c>
      <c r="J23" s="39">
        <v>3</v>
      </c>
      <c r="K23" s="39">
        <v>3</v>
      </c>
      <c r="L23" s="39">
        <f t="shared" si="0"/>
        <v>9</v>
      </c>
      <c r="M23" s="79" t="s">
        <v>1440</v>
      </c>
      <c r="N23" s="39">
        <v>3</v>
      </c>
      <c r="O23" s="39">
        <v>2</v>
      </c>
      <c r="P23" s="39">
        <f t="shared" si="1"/>
        <v>6</v>
      </c>
      <c r="Q23" s="81"/>
      <c r="R23" s="96" t="s">
        <v>1520</v>
      </c>
      <c r="S23" s="72"/>
    </row>
    <row r="24" spans="1:19" ht="52.95" customHeight="1" x14ac:dyDescent="0.4">
      <c r="A24" s="2">
        <v>17</v>
      </c>
      <c r="B24" s="73" t="s">
        <v>197</v>
      </c>
      <c r="C24" s="78" t="s">
        <v>1436</v>
      </c>
      <c r="D24" s="39" t="s">
        <v>1421</v>
      </c>
      <c r="E24" s="39" t="s">
        <v>1441</v>
      </c>
      <c r="F24" s="39">
        <v>1.1000000000000001</v>
      </c>
      <c r="G24" s="80" t="s">
        <v>69</v>
      </c>
      <c r="H24" s="51" t="s">
        <v>1442</v>
      </c>
      <c r="I24" s="49" t="s">
        <v>1435</v>
      </c>
      <c r="J24" s="39">
        <v>3</v>
      </c>
      <c r="K24" s="39">
        <v>2</v>
      </c>
      <c r="L24" s="39">
        <f t="shared" si="0"/>
        <v>6</v>
      </c>
      <c r="M24" s="80" t="s">
        <v>1443</v>
      </c>
      <c r="N24" s="39">
        <v>2</v>
      </c>
      <c r="O24" s="39">
        <v>2</v>
      </c>
      <c r="P24" s="39">
        <f t="shared" si="1"/>
        <v>4</v>
      </c>
      <c r="Q24" s="72"/>
      <c r="R24" s="96" t="s">
        <v>1520</v>
      </c>
      <c r="S24" s="72"/>
    </row>
    <row r="25" spans="1:19" ht="52.95" customHeight="1" x14ac:dyDescent="0.4">
      <c r="A25" s="2">
        <v>18</v>
      </c>
      <c r="B25" s="73" t="s">
        <v>197</v>
      </c>
      <c r="C25" s="78" t="s">
        <v>1436</v>
      </c>
      <c r="D25" s="39" t="s">
        <v>1421</v>
      </c>
      <c r="E25" s="39" t="s">
        <v>436</v>
      </c>
      <c r="F25" s="39">
        <v>6.3</v>
      </c>
      <c r="G25" s="79" t="s">
        <v>77</v>
      </c>
      <c r="H25" s="51" t="s">
        <v>1444</v>
      </c>
      <c r="I25" s="49" t="s">
        <v>1445</v>
      </c>
      <c r="J25" s="39">
        <v>4</v>
      </c>
      <c r="K25" s="39">
        <v>2</v>
      </c>
      <c r="L25" s="39">
        <f t="shared" si="0"/>
        <v>8</v>
      </c>
      <c r="M25" s="79" t="s">
        <v>1446</v>
      </c>
      <c r="N25" s="39">
        <v>4</v>
      </c>
      <c r="O25" s="39">
        <v>1</v>
      </c>
      <c r="P25" s="39">
        <f t="shared" si="1"/>
        <v>4</v>
      </c>
      <c r="Q25" s="81"/>
      <c r="R25" s="96" t="s">
        <v>1520</v>
      </c>
      <c r="S25" s="72"/>
    </row>
    <row r="26" spans="1:19" ht="52.95" customHeight="1" x14ac:dyDescent="0.4">
      <c r="A26" s="2">
        <v>19</v>
      </c>
      <c r="B26" s="73"/>
      <c r="C26" s="78"/>
      <c r="D26" s="39"/>
      <c r="E26" s="39"/>
      <c r="F26" s="39"/>
      <c r="G26" s="79"/>
      <c r="H26" s="49"/>
      <c r="I26" s="49"/>
      <c r="J26" s="39"/>
      <c r="K26" s="39"/>
      <c r="L26" s="39"/>
      <c r="M26" s="79"/>
      <c r="N26" s="39"/>
      <c r="O26" s="39"/>
      <c r="P26" s="39"/>
      <c r="Q26" s="81"/>
      <c r="R26" s="72"/>
      <c r="S26" s="72"/>
    </row>
    <row r="27" spans="1:19" ht="52.95" customHeight="1" x14ac:dyDescent="0.4">
      <c r="A27" s="2">
        <v>20</v>
      </c>
      <c r="B27" s="73"/>
      <c r="C27" s="78"/>
      <c r="D27" s="39"/>
      <c r="E27" s="39"/>
      <c r="F27" s="39"/>
      <c r="G27" s="79"/>
      <c r="H27" s="51"/>
      <c r="I27" s="49"/>
      <c r="J27" s="39"/>
      <c r="K27" s="39"/>
      <c r="L27" s="39"/>
      <c r="M27" s="80"/>
      <c r="N27" s="39"/>
      <c r="O27" s="39"/>
      <c r="P27" s="39"/>
      <c r="Q27" s="81"/>
      <c r="R27" s="72"/>
      <c r="S27" s="72"/>
    </row>
    <row r="28" spans="1:19" ht="52.95" customHeight="1" x14ac:dyDescent="0.4">
      <c r="A28" s="2">
        <v>21</v>
      </c>
      <c r="B28" s="73"/>
      <c r="C28" s="78"/>
      <c r="D28" s="39"/>
      <c r="E28" s="39"/>
      <c r="F28" s="39"/>
      <c r="G28" s="80"/>
      <c r="H28" s="51"/>
      <c r="I28" s="49"/>
      <c r="J28" s="39"/>
      <c r="K28" s="39"/>
      <c r="L28" s="39"/>
      <c r="M28" s="80"/>
      <c r="N28" s="39"/>
      <c r="O28" s="39"/>
      <c r="P28" s="39"/>
      <c r="Q28" s="81"/>
      <c r="R28" s="72"/>
      <c r="S28" s="72"/>
    </row>
    <row r="29" spans="1:19" ht="25.2" customHeight="1" x14ac:dyDescent="0.4">
      <c r="A29" s="474" t="s">
        <v>179</v>
      </c>
      <c r="B29" s="475"/>
      <c r="C29" s="476"/>
      <c r="D29" s="483" t="s">
        <v>180</v>
      </c>
      <c r="E29" s="484"/>
      <c r="F29" s="471" t="s">
        <v>1447</v>
      </c>
      <c r="G29" s="472"/>
      <c r="H29" s="472"/>
      <c r="I29" s="472"/>
      <c r="J29" s="472"/>
      <c r="K29" s="472"/>
      <c r="L29" s="472"/>
      <c r="M29" s="473"/>
      <c r="N29" s="46" t="s">
        <v>181</v>
      </c>
      <c r="O29" s="47" t="s">
        <v>1521</v>
      </c>
      <c r="P29" s="47"/>
      <c r="Q29" s="47"/>
      <c r="R29" s="47"/>
      <c r="S29" s="48"/>
    </row>
    <row r="30" spans="1:19" ht="25.2" customHeight="1" x14ac:dyDescent="0.4">
      <c r="A30" s="477"/>
      <c r="B30" s="478"/>
      <c r="C30" s="479"/>
      <c r="D30" s="483" t="s">
        <v>182</v>
      </c>
      <c r="E30" s="484"/>
      <c r="F30" s="471" t="s">
        <v>1447</v>
      </c>
      <c r="G30" s="472"/>
      <c r="H30" s="472"/>
      <c r="I30" s="472"/>
      <c r="J30" s="472"/>
      <c r="K30" s="472"/>
      <c r="L30" s="472"/>
      <c r="M30" s="473"/>
      <c r="N30" s="46" t="s">
        <v>181</v>
      </c>
      <c r="O30" s="47" t="s">
        <v>1522</v>
      </c>
      <c r="P30" s="47"/>
      <c r="Q30" s="47"/>
      <c r="R30" s="47"/>
      <c r="S30" s="48"/>
    </row>
    <row r="31" spans="1:19" ht="25.2" customHeight="1" x14ac:dyDescent="0.4">
      <c r="A31" s="477"/>
      <c r="B31" s="478"/>
      <c r="C31" s="479"/>
      <c r="D31" s="483" t="s">
        <v>124</v>
      </c>
      <c r="E31" s="484"/>
      <c r="F31" s="471" t="s">
        <v>1523</v>
      </c>
      <c r="G31" s="472"/>
      <c r="H31" s="472"/>
      <c r="I31" s="472"/>
      <c r="J31" s="472"/>
      <c r="K31" s="472"/>
      <c r="L31" s="472"/>
      <c r="M31" s="473"/>
      <c r="N31" s="46" t="s">
        <v>181</v>
      </c>
      <c r="O31" s="47" t="s">
        <v>1524</v>
      </c>
      <c r="P31" s="47"/>
      <c r="Q31" s="47"/>
      <c r="R31" s="47"/>
      <c r="S31" s="48"/>
    </row>
    <row r="32" spans="1:19" ht="25.2" customHeight="1" x14ac:dyDescent="0.4">
      <c r="A32" s="477"/>
      <c r="B32" s="478"/>
      <c r="C32" s="479"/>
      <c r="D32" s="483" t="s">
        <v>183</v>
      </c>
      <c r="E32" s="484"/>
      <c r="F32" s="471" t="s">
        <v>1450</v>
      </c>
      <c r="G32" s="472"/>
      <c r="H32" s="472"/>
      <c r="I32" s="472"/>
      <c r="J32" s="472"/>
      <c r="K32" s="472"/>
      <c r="L32" s="472"/>
      <c r="M32" s="473"/>
      <c r="N32" s="46" t="s">
        <v>181</v>
      </c>
      <c r="O32" s="47" t="s">
        <v>1524</v>
      </c>
      <c r="P32" s="47"/>
      <c r="Q32" s="47"/>
      <c r="R32" s="47"/>
      <c r="S32" s="48"/>
    </row>
    <row r="33" spans="1:19" ht="25.2" customHeight="1" x14ac:dyDescent="0.4">
      <c r="A33" s="480"/>
      <c r="B33" s="481"/>
      <c r="C33" s="482"/>
      <c r="D33" s="483" t="s">
        <v>184</v>
      </c>
      <c r="E33" s="484"/>
      <c r="F33" s="471"/>
      <c r="G33" s="472"/>
      <c r="H33" s="472"/>
      <c r="I33" s="472"/>
      <c r="J33" s="472"/>
      <c r="K33" s="472"/>
      <c r="L33" s="472"/>
      <c r="M33" s="472"/>
      <c r="N33" s="472"/>
      <c r="O33" s="472"/>
      <c r="P33" s="472"/>
      <c r="Q33" s="472"/>
      <c r="R33" s="472"/>
      <c r="S33" s="473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1739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944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97">
        <v>1</v>
      </c>
      <c r="B6" s="54" t="s">
        <v>1679</v>
      </c>
      <c r="C6" s="67" t="s">
        <v>169</v>
      </c>
      <c r="D6" s="73" t="s">
        <v>383</v>
      </c>
      <c r="E6" s="39" t="s">
        <v>185</v>
      </c>
      <c r="F6" s="39">
        <v>1.3</v>
      </c>
      <c r="G6" s="82" t="s">
        <v>190</v>
      </c>
      <c r="H6" s="100" t="s">
        <v>272</v>
      </c>
      <c r="I6" s="49" t="s">
        <v>170</v>
      </c>
      <c r="J6" s="2">
        <v>4</v>
      </c>
      <c r="K6" s="2">
        <v>4</v>
      </c>
      <c r="L6" s="39">
        <f>J6*K6</f>
        <v>16</v>
      </c>
      <c r="M6" s="49" t="s">
        <v>171</v>
      </c>
      <c r="N6" s="39">
        <v>1</v>
      </c>
      <c r="O6" s="39">
        <v>3</v>
      </c>
      <c r="P6" s="39">
        <f>N6*O6</f>
        <v>3</v>
      </c>
      <c r="Q6" s="72"/>
      <c r="R6" s="72"/>
      <c r="S6" s="72"/>
    </row>
    <row r="7" spans="1:19" ht="52.95" customHeight="1" x14ac:dyDescent="0.4">
      <c r="A7" s="97">
        <v>2</v>
      </c>
      <c r="B7" s="63" t="s">
        <v>17</v>
      </c>
      <c r="C7" s="67" t="s">
        <v>277</v>
      </c>
      <c r="D7" s="73" t="s">
        <v>187</v>
      </c>
      <c r="E7" s="39" t="s">
        <v>185</v>
      </c>
      <c r="F7" s="39">
        <v>4.2</v>
      </c>
      <c r="G7" s="82" t="s">
        <v>439</v>
      </c>
      <c r="H7" s="100" t="s">
        <v>278</v>
      </c>
      <c r="I7" s="49" t="s">
        <v>170</v>
      </c>
      <c r="J7" s="2">
        <v>4</v>
      </c>
      <c r="K7" s="2">
        <v>4</v>
      </c>
      <c r="L7" s="39">
        <f t="shared" ref="L7:L32" si="0">J7*K7</f>
        <v>16</v>
      </c>
      <c r="M7" s="49" t="s">
        <v>1680</v>
      </c>
      <c r="N7" s="39">
        <v>1</v>
      </c>
      <c r="O7" s="39">
        <v>3</v>
      </c>
      <c r="P7" s="39">
        <f t="shared" ref="P7:P32" si="1">N7*O7</f>
        <v>3</v>
      </c>
      <c r="Q7" s="72"/>
      <c r="R7" s="72"/>
      <c r="S7" s="72"/>
    </row>
    <row r="8" spans="1:19" ht="52.95" customHeight="1" x14ac:dyDescent="0.4">
      <c r="A8" s="97">
        <v>3</v>
      </c>
      <c r="B8" s="63" t="s">
        <v>17</v>
      </c>
      <c r="C8" s="67" t="s">
        <v>1681</v>
      </c>
      <c r="D8" s="53" t="s">
        <v>1682</v>
      </c>
      <c r="E8" s="39" t="s">
        <v>185</v>
      </c>
      <c r="F8" s="39">
        <v>1.2</v>
      </c>
      <c r="G8" s="82" t="s">
        <v>47</v>
      </c>
      <c r="H8" s="100" t="s">
        <v>1683</v>
      </c>
      <c r="I8" s="49" t="s">
        <v>314</v>
      </c>
      <c r="J8" s="136">
        <v>4</v>
      </c>
      <c r="K8" s="136">
        <v>4</v>
      </c>
      <c r="L8" s="39">
        <f t="shared" si="0"/>
        <v>16</v>
      </c>
      <c r="M8" s="49" t="s">
        <v>1680</v>
      </c>
      <c r="N8" s="39">
        <v>1</v>
      </c>
      <c r="O8" s="39">
        <v>2</v>
      </c>
      <c r="P8" s="39">
        <f t="shared" si="1"/>
        <v>2</v>
      </c>
      <c r="Q8" s="72"/>
      <c r="R8" s="72"/>
      <c r="S8" s="72"/>
    </row>
    <row r="9" spans="1:19" ht="52.95" customHeight="1" x14ac:dyDescent="0.4">
      <c r="A9" s="97">
        <v>4</v>
      </c>
      <c r="B9" s="63" t="s">
        <v>221</v>
      </c>
      <c r="C9" s="86" t="s">
        <v>1740</v>
      </c>
      <c r="D9" s="53" t="s">
        <v>187</v>
      </c>
      <c r="E9" s="39" t="s">
        <v>185</v>
      </c>
      <c r="F9" s="39">
        <v>1.3</v>
      </c>
      <c r="G9" s="67" t="s">
        <v>48</v>
      </c>
      <c r="H9" s="99" t="s">
        <v>1684</v>
      </c>
      <c r="I9" s="49" t="s">
        <v>287</v>
      </c>
      <c r="J9" s="136">
        <v>3</v>
      </c>
      <c r="K9" s="136">
        <v>3</v>
      </c>
      <c r="L9" s="39">
        <f t="shared" si="0"/>
        <v>9</v>
      </c>
      <c r="M9" s="107" t="s">
        <v>1685</v>
      </c>
      <c r="N9" s="39">
        <v>1</v>
      </c>
      <c r="O9" s="39">
        <v>2</v>
      </c>
      <c r="P9" s="39">
        <f t="shared" si="1"/>
        <v>2</v>
      </c>
      <c r="Q9" s="72"/>
      <c r="R9" s="72"/>
      <c r="S9" s="72"/>
    </row>
    <row r="10" spans="1:19" ht="52.95" customHeight="1" x14ac:dyDescent="0.4">
      <c r="A10" s="97">
        <v>5</v>
      </c>
      <c r="B10" s="63" t="s">
        <v>222</v>
      </c>
      <c r="C10" s="86" t="s">
        <v>1686</v>
      </c>
      <c r="D10" s="53" t="s">
        <v>523</v>
      </c>
      <c r="E10" s="39" t="s">
        <v>185</v>
      </c>
      <c r="F10" s="39">
        <v>2.1</v>
      </c>
      <c r="G10" s="67" t="s">
        <v>654</v>
      </c>
      <c r="H10" s="99" t="s">
        <v>363</v>
      </c>
      <c r="I10" s="49" t="s">
        <v>287</v>
      </c>
      <c r="J10" s="136">
        <v>2</v>
      </c>
      <c r="K10" s="136">
        <v>2</v>
      </c>
      <c r="L10" s="39">
        <f t="shared" si="0"/>
        <v>4</v>
      </c>
      <c r="M10" s="107" t="s">
        <v>1687</v>
      </c>
      <c r="N10" s="39">
        <v>1</v>
      </c>
      <c r="O10" s="39">
        <v>2</v>
      </c>
      <c r="P10" s="39">
        <f t="shared" si="1"/>
        <v>2</v>
      </c>
      <c r="Q10" s="72"/>
      <c r="R10" s="72"/>
      <c r="S10" s="72"/>
    </row>
    <row r="11" spans="1:19" ht="52.95" customHeight="1" x14ac:dyDescent="0.4">
      <c r="A11" s="97">
        <v>6</v>
      </c>
      <c r="B11" s="63" t="s">
        <v>222</v>
      </c>
      <c r="C11" s="86" t="s">
        <v>1651</v>
      </c>
      <c r="D11" s="53" t="s">
        <v>187</v>
      </c>
      <c r="E11" s="39" t="s">
        <v>185</v>
      </c>
      <c r="F11" s="39">
        <v>1.2</v>
      </c>
      <c r="G11" s="67" t="s">
        <v>47</v>
      </c>
      <c r="H11" s="99" t="s">
        <v>1656</v>
      </c>
      <c r="I11" s="49" t="s">
        <v>287</v>
      </c>
      <c r="J11" s="136">
        <v>2</v>
      </c>
      <c r="K11" s="136">
        <v>2</v>
      </c>
      <c r="L11" s="39">
        <f t="shared" si="0"/>
        <v>4</v>
      </c>
      <c r="M11" s="107" t="s">
        <v>1687</v>
      </c>
      <c r="N11" s="39">
        <v>1</v>
      </c>
      <c r="O11" s="39">
        <v>2</v>
      </c>
      <c r="P11" s="39">
        <f t="shared" si="1"/>
        <v>2</v>
      </c>
      <c r="Q11" s="72"/>
      <c r="R11" s="72"/>
      <c r="S11" s="72"/>
    </row>
    <row r="12" spans="1:19" ht="52.95" customHeight="1" x14ac:dyDescent="0.4">
      <c r="A12" s="97">
        <v>7</v>
      </c>
      <c r="B12" s="63" t="s">
        <v>222</v>
      </c>
      <c r="C12" s="86" t="s">
        <v>1688</v>
      </c>
      <c r="D12" s="53" t="s">
        <v>187</v>
      </c>
      <c r="E12" s="39" t="s">
        <v>185</v>
      </c>
      <c r="F12" s="39">
        <v>2.1</v>
      </c>
      <c r="G12" s="67" t="s">
        <v>654</v>
      </c>
      <c r="H12" s="99" t="s">
        <v>363</v>
      </c>
      <c r="I12" s="49" t="s">
        <v>287</v>
      </c>
      <c r="J12" s="136">
        <v>2</v>
      </c>
      <c r="K12" s="136">
        <v>2</v>
      </c>
      <c r="L12" s="39">
        <f t="shared" si="0"/>
        <v>4</v>
      </c>
      <c r="M12" s="107" t="s">
        <v>1687</v>
      </c>
      <c r="N12" s="39">
        <v>1</v>
      </c>
      <c r="O12" s="39">
        <v>2</v>
      </c>
      <c r="P12" s="39">
        <f t="shared" si="1"/>
        <v>2</v>
      </c>
      <c r="Q12" s="72"/>
      <c r="R12" s="72"/>
      <c r="S12" s="72"/>
    </row>
    <row r="13" spans="1:19" ht="52.95" customHeight="1" x14ac:dyDescent="0.4">
      <c r="A13" s="97">
        <v>8</v>
      </c>
      <c r="B13" s="63" t="s">
        <v>222</v>
      </c>
      <c r="C13" s="86" t="s">
        <v>1689</v>
      </c>
      <c r="D13" s="53" t="s">
        <v>187</v>
      </c>
      <c r="E13" s="39" t="s">
        <v>185</v>
      </c>
      <c r="F13" s="39">
        <v>7.3</v>
      </c>
      <c r="G13" s="67" t="s">
        <v>81</v>
      </c>
      <c r="H13" s="99" t="s">
        <v>1661</v>
      </c>
      <c r="I13" s="49" t="s">
        <v>287</v>
      </c>
      <c r="J13" s="136">
        <v>2</v>
      </c>
      <c r="K13" s="136">
        <v>2</v>
      </c>
      <c r="L13" s="39">
        <f t="shared" si="0"/>
        <v>4</v>
      </c>
      <c r="M13" s="107" t="s">
        <v>1685</v>
      </c>
      <c r="N13" s="39">
        <v>1</v>
      </c>
      <c r="O13" s="39">
        <v>2</v>
      </c>
      <c r="P13" s="39">
        <f t="shared" si="1"/>
        <v>2</v>
      </c>
      <c r="Q13" s="72"/>
      <c r="R13" s="72"/>
      <c r="S13" s="72"/>
    </row>
    <row r="14" spans="1:19" ht="52.95" customHeight="1" x14ac:dyDescent="0.4">
      <c r="A14" s="97">
        <v>9</v>
      </c>
      <c r="B14" s="63" t="s">
        <v>197</v>
      </c>
      <c r="C14" s="52" t="s">
        <v>1690</v>
      </c>
      <c r="D14" s="54" t="s">
        <v>1716</v>
      </c>
      <c r="E14" s="39" t="s">
        <v>185</v>
      </c>
      <c r="F14" s="55">
        <v>2.1</v>
      </c>
      <c r="G14" s="67" t="s">
        <v>52</v>
      </c>
      <c r="H14" s="99" t="s">
        <v>1692</v>
      </c>
      <c r="I14" s="49" t="s">
        <v>287</v>
      </c>
      <c r="J14" s="53">
        <v>3</v>
      </c>
      <c r="K14" s="53">
        <v>2</v>
      </c>
      <c r="L14" s="39">
        <f t="shared" si="0"/>
        <v>6</v>
      </c>
      <c r="M14" s="107" t="s">
        <v>1687</v>
      </c>
      <c r="N14" s="140">
        <v>1</v>
      </c>
      <c r="O14" s="140">
        <v>2</v>
      </c>
      <c r="P14" s="39">
        <f t="shared" si="1"/>
        <v>2</v>
      </c>
      <c r="Q14" s="72"/>
      <c r="R14" s="72"/>
      <c r="S14" s="72"/>
    </row>
    <row r="15" spans="1:19" ht="52.95" customHeight="1" x14ac:dyDescent="0.4">
      <c r="A15" s="97">
        <v>10</v>
      </c>
      <c r="B15" s="63" t="s">
        <v>197</v>
      </c>
      <c r="C15" s="52" t="s">
        <v>1717</v>
      </c>
      <c r="D15" s="53" t="s">
        <v>1718</v>
      </c>
      <c r="E15" s="39" t="s">
        <v>185</v>
      </c>
      <c r="F15" s="55">
        <v>1.1000000000000001</v>
      </c>
      <c r="G15" s="67" t="s">
        <v>1693</v>
      </c>
      <c r="H15" s="99" t="s">
        <v>1667</v>
      </c>
      <c r="I15" s="49" t="s">
        <v>1695</v>
      </c>
      <c r="J15" s="53">
        <v>3</v>
      </c>
      <c r="K15" s="53">
        <v>3</v>
      </c>
      <c r="L15" s="39">
        <f t="shared" si="0"/>
        <v>9</v>
      </c>
      <c r="M15" s="107" t="s">
        <v>1687</v>
      </c>
      <c r="N15" s="39">
        <v>1</v>
      </c>
      <c r="O15" s="39">
        <v>3</v>
      </c>
      <c r="P15" s="39">
        <f t="shared" si="1"/>
        <v>3</v>
      </c>
      <c r="Q15" s="72"/>
      <c r="R15" s="72"/>
      <c r="S15" s="72"/>
    </row>
    <row r="16" spans="1:19" ht="52.95" customHeight="1" x14ac:dyDescent="0.4">
      <c r="A16" s="97">
        <v>11</v>
      </c>
      <c r="B16" s="63" t="s">
        <v>197</v>
      </c>
      <c r="C16" s="52" t="s">
        <v>1717</v>
      </c>
      <c r="D16" s="53" t="s">
        <v>1718</v>
      </c>
      <c r="E16" s="39" t="s">
        <v>185</v>
      </c>
      <c r="F16" s="55">
        <v>1.6</v>
      </c>
      <c r="G16" s="67" t="s">
        <v>51</v>
      </c>
      <c r="H16" s="99" t="s">
        <v>1719</v>
      </c>
      <c r="I16" s="49" t="s">
        <v>1695</v>
      </c>
      <c r="J16" s="53">
        <v>3</v>
      </c>
      <c r="K16" s="53">
        <v>3</v>
      </c>
      <c r="L16" s="39">
        <f t="shared" si="0"/>
        <v>9</v>
      </c>
      <c r="M16" s="107" t="s">
        <v>1687</v>
      </c>
      <c r="N16" s="55">
        <v>1</v>
      </c>
      <c r="O16" s="55">
        <v>3</v>
      </c>
      <c r="P16" s="39">
        <f t="shared" si="1"/>
        <v>3</v>
      </c>
      <c r="Q16" s="72"/>
      <c r="R16" s="72"/>
      <c r="S16" s="72"/>
    </row>
    <row r="17" spans="1:19" ht="52.95" customHeight="1" x14ac:dyDescent="0.4">
      <c r="A17" s="97">
        <v>12</v>
      </c>
      <c r="B17" s="63" t="s">
        <v>197</v>
      </c>
      <c r="C17" s="52" t="s">
        <v>1690</v>
      </c>
      <c r="D17" s="53" t="s">
        <v>1691</v>
      </c>
      <c r="E17" s="39" t="s">
        <v>185</v>
      </c>
      <c r="F17" s="55">
        <v>1.3</v>
      </c>
      <c r="G17" s="67" t="s">
        <v>1693</v>
      </c>
      <c r="H17" s="99" t="s">
        <v>1694</v>
      </c>
      <c r="I17" s="49" t="s">
        <v>1695</v>
      </c>
      <c r="J17" s="53">
        <v>3</v>
      </c>
      <c r="K17" s="53">
        <v>2</v>
      </c>
      <c r="L17" s="39">
        <f t="shared" si="0"/>
        <v>6</v>
      </c>
      <c r="M17" s="107" t="s">
        <v>1687</v>
      </c>
      <c r="N17" s="55">
        <v>1</v>
      </c>
      <c r="O17" s="55">
        <v>2</v>
      </c>
      <c r="P17" s="39">
        <f t="shared" si="1"/>
        <v>2</v>
      </c>
      <c r="Q17" s="72"/>
      <c r="R17" s="72"/>
      <c r="S17" s="72"/>
    </row>
    <row r="18" spans="1:19" ht="52.95" customHeight="1" x14ac:dyDescent="0.4">
      <c r="A18" s="97">
        <v>13</v>
      </c>
      <c r="B18" s="63" t="s">
        <v>197</v>
      </c>
      <c r="C18" s="52" t="s">
        <v>1690</v>
      </c>
      <c r="D18" s="53" t="s">
        <v>1691</v>
      </c>
      <c r="E18" s="39" t="s">
        <v>185</v>
      </c>
      <c r="F18" s="55">
        <v>1.1000000000000001</v>
      </c>
      <c r="G18" s="67" t="s">
        <v>1696</v>
      </c>
      <c r="H18" s="99" t="s">
        <v>1675</v>
      </c>
      <c r="I18" s="49" t="s">
        <v>1695</v>
      </c>
      <c r="J18" s="53">
        <v>3</v>
      </c>
      <c r="K18" s="53">
        <v>2</v>
      </c>
      <c r="L18" s="39">
        <f t="shared" si="0"/>
        <v>6</v>
      </c>
      <c r="M18" s="107" t="s">
        <v>1687</v>
      </c>
      <c r="N18" s="55">
        <v>1</v>
      </c>
      <c r="O18" s="55">
        <v>2</v>
      </c>
      <c r="P18" s="39">
        <f t="shared" si="1"/>
        <v>2</v>
      </c>
      <c r="Q18" s="72"/>
      <c r="R18" s="72"/>
      <c r="S18" s="72"/>
    </row>
    <row r="19" spans="1:19" ht="52.95" customHeight="1" x14ac:dyDescent="0.4">
      <c r="A19" s="97">
        <v>14</v>
      </c>
      <c r="B19" s="63" t="s">
        <v>197</v>
      </c>
      <c r="C19" s="52" t="s">
        <v>1690</v>
      </c>
      <c r="D19" s="53" t="s">
        <v>1691</v>
      </c>
      <c r="E19" s="39" t="s">
        <v>185</v>
      </c>
      <c r="F19" s="55">
        <v>1.1000000000000001</v>
      </c>
      <c r="G19" s="67" t="s">
        <v>1693</v>
      </c>
      <c r="H19" s="99" t="s">
        <v>1678</v>
      </c>
      <c r="I19" s="49" t="s">
        <v>1695</v>
      </c>
      <c r="J19" s="53">
        <v>3</v>
      </c>
      <c r="K19" s="53">
        <v>2</v>
      </c>
      <c r="L19" s="39">
        <f t="shared" si="0"/>
        <v>6</v>
      </c>
      <c r="M19" s="107" t="s">
        <v>1687</v>
      </c>
      <c r="N19" s="55">
        <v>1</v>
      </c>
      <c r="O19" s="55">
        <v>2</v>
      </c>
      <c r="P19" s="39">
        <f t="shared" si="1"/>
        <v>2</v>
      </c>
      <c r="Q19" s="81"/>
      <c r="R19" s="72"/>
      <c r="S19" s="72"/>
    </row>
    <row r="20" spans="1:19" ht="52.95" customHeight="1" x14ac:dyDescent="0.4">
      <c r="A20" s="97">
        <v>15</v>
      </c>
      <c r="B20" s="63" t="s">
        <v>197</v>
      </c>
      <c r="C20" s="52" t="s">
        <v>1673</v>
      </c>
      <c r="D20" s="53" t="s">
        <v>1691</v>
      </c>
      <c r="E20" s="39" t="s">
        <v>185</v>
      </c>
      <c r="F20" s="55">
        <v>1.4</v>
      </c>
      <c r="G20" s="67" t="s">
        <v>49</v>
      </c>
      <c r="H20" s="99" t="s">
        <v>1697</v>
      </c>
      <c r="I20" s="49" t="s">
        <v>1695</v>
      </c>
      <c r="J20" s="53">
        <v>3</v>
      </c>
      <c r="K20" s="53">
        <v>2</v>
      </c>
      <c r="L20" s="39">
        <f t="shared" si="0"/>
        <v>6</v>
      </c>
      <c r="M20" s="107" t="s">
        <v>1687</v>
      </c>
      <c r="N20" s="55">
        <v>1</v>
      </c>
      <c r="O20" s="55">
        <v>2</v>
      </c>
      <c r="P20" s="39">
        <f t="shared" si="1"/>
        <v>2</v>
      </c>
      <c r="Q20" s="72"/>
      <c r="R20" s="72"/>
      <c r="S20" s="72"/>
    </row>
    <row r="21" spans="1:19" ht="52.95" customHeight="1" x14ac:dyDescent="0.4">
      <c r="A21" s="97">
        <v>16</v>
      </c>
      <c r="B21" s="63" t="s">
        <v>197</v>
      </c>
      <c r="C21" s="52" t="s">
        <v>1673</v>
      </c>
      <c r="D21" s="53" t="s">
        <v>1691</v>
      </c>
      <c r="E21" s="39" t="s">
        <v>185</v>
      </c>
      <c r="F21" s="55">
        <v>1.3</v>
      </c>
      <c r="G21" s="67" t="s">
        <v>190</v>
      </c>
      <c r="H21" s="99" t="s">
        <v>1698</v>
      </c>
      <c r="I21" s="49" t="s">
        <v>1695</v>
      </c>
      <c r="J21" s="53">
        <v>3</v>
      </c>
      <c r="K21" s="53">
        <v>2</v>
      </c>
      <c r="L21" s="39">
        <f t="shared" si="0"/>
        <v>6</v>
      </c>
      <c r="M21" s="107" t="s">
        <v>1687</v>
      </c>
      <c r="N21" s="55">
        <v>1</v>
      </c>
      <c r="O21" s="55">
        <v>2</v>
      </c>
      <c r="P21" s="39">
        <f t="shared" si="1"/>
        <v>2</v>
      </c>
      <c r="Q21" s="81"/>
      <c r="R21" s="72"/>
      <c r="S21" s="72"/>
    </row>
    <row r="22" spans="1:19" ht="52.95" customHeight="1" x14ac:dyDescent="0.4">
      <c r="A22" s="97">
        <v>17</v>
      </c>
      <c r="B22" s="63" t="s">
        <v>197</v>
      </c>
      <c r="C22" s="52" t="s">
        <v>1673</v>
      </c>
      <c r="D22" s="54" t="s">
        <v>1699</v>
      </c>
      <c r="E22" s="39" t="s">
        <v>185</v>
      </c>
      <c r="F22" s="55">
        <v>1.6</v>
      </c>
      <c r="G22" s="67" t="s">
        <v>51</v>
      </c>
      <c r="H22" s="99" t="s">
        <v>1700</v>
      </c>
      <c r="I22" s="49" t="s">
        <v>1695</v>
      </c>
      <c r="J22" s="53">
        <v>3</v>
      </c>
      <c r="K22" s="53">
        <v>2</v>
      </c>
      <c r="L22" s="39">
        <f t="shared" si="0"/>
        <v>6</v>
      </c>
      <c r="M22" s="107" t="s">
        <v>1687</v>
      </c>
      <c r="N22" s="55">
        <v>1</v>
      </c>
      <c r="O22" s="55">
        <v>2</v>
      </c>
      <c r="P22" s="39">
        <f t="shared" si="1"/>
        <v>2</v>
      </c>
      <c r="Q22" s="81"/>
      <c r="R22" s="72"/>
      <c r="S22" s="72"/>
    </row>
    <row r="23" spans="1:19" ht="52.95" customHeight="1" x14ac:dyDescent="0.4">
      <c r="A23" s="97">
        <v>18</v>
      </c>
      <c r="B23" s="63" t="s">
        <v>197</v>
      </c>
      <c r="C23" s="52" t="s">
        <v>1673</v>
      </c>
      <c r="D23" s="54" t="s">
        <v>1701</v>
      </c>
      <c r="E23" s="39" t="s">
        <v>185</v>
      </c>
      <c r="F23" s="55">
        <v>1.1000000000000001</v>
      </c>
      <c r="G23" s="67" t="s">
        <v>1693</v>
      </c>
      <c r="H23" s="99" t="s">
        <v>1702</v>
      </c>
      <c r="I23" s="49" t="s">
        <v>1695</v>
      </c>
      <c r="J23" s="53">
        <v>3</v>
      </c>
      <c r="K23" s="53">
        <v>2</v>
      </c>
      <c r="L23" s="39">
        <f t="shared" si="0"/>
        <v>6</v>
      </c>
      <c r="M23" s="107" t="s">
        <v>1687</v>
      </c>
      <c r="N23" s="55">
        <v>1</v>
      </c>
      <c r="O23" s="55">
        <v>2</v>
      </c>
      <c r="P23" s="39">
        <f t="shared" si="1"/>
        <v>2</v>
      </c>
      <c r="Q23" s="81"/>
      <c r="R23" s="72"/>
      <c r="S23" s="72"/>
    </row>
    <row r="24" spans="1:19" ht="52.95" customHeight="1" x14ac:dyDescent="0.4">
      <c r="A24" s="97">
        <v>19</v>
      </c>
      <c r="B24" s="63" t="s">
        <v>197</v>
      </c>
      <c r="C24" s="52" t="s">
        <v>1703</v>
      </c>
      <c r="D24" s="53" t="s">
        <v>523</v>
      </c>
      <c r="E24" s="39" t="s">
        <v>185</v>
      </c>
      <c r="F24" s="55">
        <v>1.1000000000000001</v>
      </c>
      <c r="G24" s="67" t="s">
        <v>1704</v>
      </c>
      <c r="H24" s="99" t="s">
        <v>1705</v>
      </c>
      <c r="I24" s="49" t="s">
        <v>1695</v>
      </c>
      <c r="J24" s="53">
        <v>3</v>
      </c>
      <c r="K24" s="53">
        <v>2</v>
      </c>
      <c r="L24" s="39">
        <f t="shared" si="0"/>
        <v>6</v>
      </c>
      <c r="M24" s="107" t="s">
        <v>1687</v>
      </c>
      <c r="N24" s="55">
        <v>1</v>
      </c>
      <c r="O24" s="55">
        <v>2</v>
      </c>
      <c r="P24" s="39">
        <f t="shared" si="1"/>
        <v>2</v>
      </c>
      <c r="Q24" s="81"/>
      <c r="R24" s="72"/>
      <c r="S24" s="72"/>
    </row>
    <row r="25" spans="1:19" ht="52.95" customHeight="1" x14ac:dyDescent="0.4">
      <c r="A25" s="97">
        <v>20</v>
      </c>
      <c r="B25" s="63" t="s">
        <v>197</v>
      </c>
      <c r="C25" s="52" t="s">
        <v>1720</v>
      </c>
      <c r="D25" s="53" t="s">
        <v>523</v>
      </c>
      <c r="E25" s="39" t="s">
        <v>185</v>
      </c>
      <c r="F25" s="55">
        <v>1.6</v>
      </c>
      <c r="G25" s="67" t="s">
        <v>51</v>
      </c>
      <c r="H25" s="99" t="s">
        <v>1706</v>
      </c>
      <c r="I25" s="49" t="s">
        <v>1695</v>
      </c>
      <c r="J25" s="53">
        <v>3</v>
      </c>
      <c r="K25" s="53">
        <v>2</v>
      </c>
      <c r="L25" s="39">
        <f t="shared" si="0"/>
        <v>6</v>
      </c>
      <c r="M25" s="107" t="s">
        <v>1687</v>
      </c>
      <c r="N25" s="55">
        <v>1</v>
      </c>
      <c r="O25" s="55">
        <v>2</v>
      </c>
      <c r="P25" s="39">
        <f t="shared" si="1"/>
        <v>2</v>
      </c>
      <c r="Q25" s="81"/>
      <c r="R25" s="72"/>
      <c r="S25" s="72"/>
    </row>
    <row r="26" spans="1:19" ht="52.95" customHeight="1" x14ac:dyDescent="0.4">
      <c r="A26" s="97">
        <v>21</v>
      </c>
      <c r="B26" s="63" t="s">
        <v>197</v>
      </c>
      <c r="C26" s="52" t="s">
        <v>1720</v>
      </c>
      <c r="D26" s="53" t="s">
        <v>523</v>
      </c>
      <c r="E26" s="39" t="s">
        <v>185</v>
      </c>
      <c r="F26" s="55">
        <v>1.6</v>
      </c>
      <c r="G26" s="67" t="s">
        <v>51</v>
      </c>
      <c r="H26" s="99" t="s">
        <v>1707</v>
      </c>
      <c r="I26" s="49" t="s">
        <v>1695</v>
      </c>
      <c r="J26" s="53">
        <v>3</v>
      </c>
      <c r="K26" s="53">
        <v>2</v>
      </c>
      <c r="L26" s="39">
        <f t="shared" si="0"/>
        <v>6</v>
      </c>
      <c r="M26" s="107" t="s">
        <v>1687</v>
      </c>
      <c r="N26" s="55">
        <v>1</v>
      </c>
      <c r="O26" s="55">
        <v>2</v>
      </c>
      <c r="P26" s="39">
        <f t="shared" si="1"/>
        <v>2</v>
      </c>
      <c r="Q26" s="81"/>
      <c r="R26" s="72"/>
      <c r="S26" s="72"/>
    </row>
    <row r="27" spans="1:19" ht="52.95" customHeight="1" x14ac:dyDescent="0.4">
      <c r="A27" s="97">
        <v>22</v>
      </c>
      <c r="B27" s="63" t="s">
        <v>197</v>
      </c>
      <c r="C27" s="52" t="s">
        <v>1720</v>
      </c>
      <c r="D27" s="53" t="s">
        <v>1708</v>
      </c>
      <c r="E27" s="39" t="s">
        <v>185</v>
      </c>
      <c r="F27" s="55">
        <v>1.3</v>
      </c>
      <c r="G27" s="67" t="s">
        <v>190</v>
      </c>
      <c r="H27" s="99" t="s">
        <v>1709</v>
      </c>
      <c r="I27" s="49" t="s">
        <v>1695</v>
      </c>
      <c r="J27" s="53">
        <v>3</v>
      </c>
      <c r="K27" s="53">
        <v>2</v>
      </c>
      <c r="L27" s="39">
        <f t="shared" si="0"/>
        <v>6</v>
      </c>
      <c r="M27" s="107" t="s">
        <v>1687</v>
      </c>
      <c r="N27" s="55">
        <v>1</v>
      </c>
      <c r="O27" s="55">
        <v>2</v>
      </c>
      <c r="P27" s="39">
        <f t="shared" si="1"/>
        <v>2</v>
      </c>
      <c r="Q27" s="81"/>
      <c r="R27" s="72"/>
      <c r="S27" s="72"/>
    </row>
    <row r="28" spans="1:19" ht="52.95" customHeight="1" x14ac:dyDescent="0.4">
      <c r="A28" s="97">
        <v>23</v>
      </c>
      <c r="B28" s="63" t="s">
        <v>197</v>
      </c>
      <c r="C28" s="52" t="s">
        <v>1721</v>
      </c>
      <c r="D28" s="53" t="s">
        <v>1708</v>
      </c>
      <c r="E28" s="39" t="s">
        <v>185</v>
      </c>
      <c r="F28" s="55">
        <v>1.1000000000000001</v>
      </c>
      <c r="G28" s="67" t="s">
        <v>1693</v>
      </c>
      <c r="H28" s="99" t="s">
        <v>1710</v>
      </c>
      <c r="I28" s="49" t="s">
        <v>1695</v>
      </c>
      <c r="J28" s="53">
        <v>3</v>
      </c>
      <c r="K28" s="53">
        <v>2</v>
      </c>
      <c r="L28" s="39">
        <f t="shared" si="0"/>
        <v>6</v>
      </c>
      <c r="M28" s="107" t="s">
        <v>1687</v>
      </c>
      <c r="N28" s="55">
        <v>1</v>
      </c>
      <c r="O28" s="55">
        <v>2</v>
      </c>
      <c r="P28" s="39">
        <f t="shared" si="1"/>
        <v>2</v>
      </c>
      <c r="Q28" s="81"/>
      <c r="R28" s="72"/>
      <c r="S28" s="72"/>
    </row>
    <row r="29" spans="1:19" ht="52.95" customHeight="1" x14ac:dyDescent="0.4">
      <c r="A29" s="97">
        <v>24</v>
      </c>
      <c r="B29" s="63" t="s">
        <v>197</v>
      </c>
      <c r="C29" s="52" t="s">
        <v>1721</v>
      </c>
      <c r="D29" s="53" t="s">
        <v>1708</v>
      </c>
      <c r="E29" s="39" t="s">
        <v>185</v>
      </c>
      <c r="F29" s="55">
        <v>1.2</v>
      </c>
      <c r="G29" s="82" t="s">
        <v>47</v>
      </c>
      <c r="H29" s="99" t="s">
        <v>1711</v>
      </c>
      <c r="I29" s="49" t="s">
        <v>1695</v>
      </c>
      <c r="J29" s="53">
        <v>3</v>
      </c>
      <c r="K29" s="53">
        <v>2</v>
      </c>
      <c r="L29" s="39">
        <f t="shared" si="0"/>
        <v>6</v>
      </c>
      <c r="M29" s="107" t="s">
        <v>1687</v>
      </c>
      <c r="N29" s="55">
        <v>1</v>
      </c>
      <c r="O29" s="55">
        <v>2</v>
      </c>
      <c r="P29" s="39">
        <f t="shared" si="1"/>
        <v>2</v>
      </c>
      <c r="Q29" s="81"/>
      <c r="R29" s="72"/>
      <c r="S29" s="72"/>
    </row>
    <row r="30" spans="1:19" ht="52.95" customHeight="1" x14ac:dyDescent="0.4">
      <c r="A30" s="97">
        <v>25</v>
      </c>
      <c r="B30" s="63" t="s">
        <v>197</v>
      </c>
      <c r="C30" s="52" t="s">
        <v>1721</v>
      </c>
      <c r="D30" s="53" t="s">
        <v>1708</v>
      </c>
      <c r="E30" s="39" t="s">
        <v>185</v>
      </c>
      <c r="F30" s="55">
        <v>1.6</v>
      </c>
      <c r="G30" s="67" t="s">
        <v>51</v>
      </c>
      <c r="H30" s="99" t="s">
        <v>1712</v>
      </c>
      <c r="I30" s="49" t="s">
        <v>1695</v>
      </c>
      <c r="J30" s="53">
        <v>3</v>
      </c>
      <c r="K30" s="53">
        <v>2</v>
      </c>
      <c r="L30" s="39">
        <f t="shared" si="0"/>
        <v>6</v>
      </c>
      <c r="M30" s="107" t="s">
        <v>1687</v>
      </c>
      <c r="N30" s="55">
        <v>1</v>
      </c>
      <c r="O30" s="55">
        <v>2</v>
      </c>
      <c r="P30" s="39">
        <f t="shared" si="1"/>
        <v>2</v>
      </c>
      <c r="Q30" s="81"/>
      <c r="R30" s="72"/>
      <c r="S30" s="72"/>
    </row>
    <row r="31" spans="1:19" ht="52.95" customHeight="1" x14ac:dyDescent="0.4">
      <c r="A31" s="97">
        <v>26</v>
      </c>
      <c r="B31" s="63" t="s">
        <v>197</v>
      </c>
      <c r="C31" s="52" t="s">
        <v>1721</v>
      </c>
      <c r="D31" s="53" t="s">
        <v>1708</v>
      </c>
      <c r="E31" s="39" t="s">
        <v>185</v>
      </c>
      <c r="F31" s="55">
        <v>6.1</v>
      </c>
      <c r="G31" s="67" t="s">
        <v>75</v>
      </c>
      <c r="H31" s="99" t="s">
        <v>1713</v>
      </c>
      <c r="I31" s="49" t="s">
        <v>1695</v>
      </c>
      <c r="J31" s="53">
        <v>3</v>
      </c>
      <c r="K31" s="53">
        <v>2</v>
      </c>
      <c r="L31" s="39">
        <f t="shared" si="0"/>
        <v>6</v>
      </c>
      <c r="M31" s="107" t="s">
        <v>1687</v>
      </c>
      <c r="N31" s="55">
        <v>1</v>
      </c>
      <c r="O31" s="55">
        <v>2</v>
      </c>
      <c r="P31" s="39">
        <f t="shared" si="1"/>
        <v>2</v>
      </c>
      <c r="Q31" s="81"/>
      <c r="R31" s="72"/>
      <c r="S31" s="72"/>
    </row>
    <row r="32" spans="1:19" ht="52.95" customHeight="1" x14ac:dyDescent="0.4">
      <c r="A32" s="97">
        <v>27</v>
      </c>
      <c r="B32" s="63" t="s">
        <v>197</v>
      </c>
      <c r="C32" s="52" t="s">
        <v>1714</v>
      </c>
      <c r="D32" s="53" t="s">
        <v>1708</v>
      </c>
      <c r="E32" s="39" t="s">
        <v>185</v>
      </c>
      <c r="F32" s="55">
        <v>1.1000000000000001</v>
      </c>
      <c r="G32" s="67" t="s">
        <v>1704</v>
      </c>
      <c r="H32" s="99" t="s">
        <v>1715</v>
      </c>
      <c r="I32" s="49" t="s">
        <v>1695</v>
      </c>
      <c r="J32" s="53">
        <v>3</v>
      </c>
      <c r="K32" s="53">
        <v>3</v>
      </c>
      <c r="L32" s="39">
        <f t="shared" si="0"/>
        <v>9</v>
      </c>
      <c r="M32" s="107" t="s">
        <v>1687</v>
      </c>
      <c r="N32" s="55">
        <v>2</v>
      </c>
      <c r="O32" s="55">
        <v>3</v>
      </c>
      <c r="P32" s="39">
        <f t="shared" si="1"/>
        <v>6</v>
      </c>
      <c r="Q32" s="81"/>
      <c r="R32" s="72"/>
      <c r="S32" s="72"/>
    </row>
    <row r="33" spans="1:19" ht="52.95" customHeight="1" x14ac:dyDescent="0.4">
      <c r="A33" s="2"/>
      <c r="B33" s="73"/>
      <c r="C33" s="78"/>
      <c r="D33" s="39"/>
      <c r="E33" s="39"/>
      <c r="F33" s="39"/>
      <c r="G33" s="79"/>
      <c r="H33" s="49"/>
      <c r="I33" s="49"/>
      <c r="J33" s="39"/>
      <c r="K33" s="39"/>
      <c r="L33" s="39"/>
      <c r="M33" s="79"/>
      <c r="N33" s="39"/>
      <c r="O33" s="39"/>
      <c r="P33" s="39"/>
      <c r="Q33" s="81"/>
      <c r="R33" s="72"/>
      <c r="S33" s="72"/>
    </row>
    <row r="34" spans="1:19" ht="52.95" customHeight="1" x14ac:dyDescent="0.4">
      <c r="A34" s="2"/>
      <c r="B34" s="73"/>
      <c r="C34" s="78"/>
      <c r="D34" s="39"/>
      <c r="E34" s="39"/>
      <c r="F34" s="39"/>
      <c r="G34" s="79"/>
      <c r="H34" s="51"/>
      <c r="I34" s="49"/>
      <c r="J34" s="39"/>
      <c r="K34" s="39"/>
      <c r="L34" s="39"/>
      <c r="M34" s="80"/>
      <c r="N34" s="39"/>
      <c r="O34" s="39"/>
      <c r="P34" s="39"/>
      <c r="Q34" s="81"/>
      <c r="R34" s="72"/>
      <c r="S34" s="72"/>
    </row>
    <row r="35" spans="1:19" ht="52.95" customHeight="1" x14ac:dyDescent="0.4">
      <c r="A35" s="2"/>
      <c r="B35" s="73"/>
      <c r="C35" s="78"/>
      <c r="D35" s="39"/>
      <c r="E35" s="39"/>
      <c r="F35" s="39"/>
      <c r="G35" s="80"/>
      <c r="H35" s="51"/>
      <c r="I35" s="49"/>
      <c r="J35" s="39"/>
      <c r="K35" s="39"/>
      <c r="L35" s="39"/>
      <c r="M35" s="80"/>
      <c r="N35" s="39"/>
      <c r="O35" s="39"/>
      <c r="P35" s="39"/>
      <c r="Q35" s="81"/>
      <c r="R35" s="72"/>
      <c r="S35" s="72"/>
    </row>
    <row r="36" spans="1:19" ht="25.2" customHeight="1" x14ac:dyDescent="0.4">
      <c r="A36" s="474" t="s">
        <v>179</v>
      </c>
      <c r="B36" s="475"/>
      <c r="C36" s="476"/>
      <c r="D36" s="483" t="s">
        <v>180</v>
      </c>
      <c r="E36" s="484"/>
      <c r="F36" s="471"/>
      <c r="G36" s="472"/>
      <c r="H36" s="472"/>
      <c r="I36" s="472"/>
      <c r="J36" s="472"/>
      <c r="K36" s="472"/>
      <c r="L36" s="472"/>
      <c r="M36" s="473"/>
      <c r="N36" s="46" t="s">
        <v>181</v>
      </c>
      <c r="O36" s="47"/>
      <c r="P36" s="47"/>
      <c r="Q36" s="47"/>
      <c r="R36" s="47"/>
      <c r="S36" s="48"/>
    </row>
    <row r="37" spans="1:19" ht="25.2" customHeight="1" x14ac:dyDescent="0.4">
      <c r="A37" s="477"/>
      <c r="B37" s="478"/>
      <c r="C37" s="479"/>
      <c r="D37" s="483" t="s">
        <v>182</v>
      </c>
      <c r="E37" s="484"/>
      <c r="F37" s="471"/>
      <c r="G37" s="472"/>
      <c r="H37" s="472"/>
      <c r="I37" s="472"/>
      <c r="J37" s="472"/>
      <c r="K37" s="472"/>
      <c r="L37" s="472"/>
      <c r="M37" s="473"/>
      <c r="N37" s="46" t="s">
        <v>181</v>
      </c>
      <c r="O37" s="47"/>
      <c r="P37" s="47"/>
      <c r="Q37" s="47"/>
      <c r="R37" s="47"/>
      <c r="S37" s="48"/>
    </row>
    <row r="38" spans="1:19" ht="25.2" customHeight="1" x14ac:dyDescent="0.4">
      <c r="A38" s="477"/>
      <c r="B38" s="478"/>
      <c r="C38" s="479"/>
      <c r="D38" s="483" t="s">
        <v>124</v>
      </c>
      <c r="E38" s="484"/>
      <c r="F38" s="471"/>
      <c r="G38" s="472"/>
      <c r="H38" s="472"/>
      <c r="I38" s="472"/>
      <c r="J38" s="472"/>
      <c r="K38" s="472"/>
      <c r="L38" s="472"/>
      <c r="M38" s="473"/>
      <c r="N38" s="46" t="s">
        <v>181</v>
      </c>
      <c r="O38" s="47"/>
      <c r="P38" s="47"/>
      <c r="Q38" s="47"/>
      <c r="R38" s="47"/>
      <c r="S38" s="48"/>
    </row>
    <row r="39" spans="1:19" ht="25.2" customHeight="1" x14ac:dyDescent="0.4">
      <c r="A39" s="477"/>
      <c r="B39" s="478"/>
      <c r="C39" s="479"/>
      <c r="D39" s="483" t="s">
        <v>183</v>
      </c>
      <c r="E39" s="484"/>
      <c r="F39" s="471"/>
      <c r="G39" s="472"/>
      <c r="H39" s="472"/>
      <c r="I39" s="472"/>
      <c r="J39" s="472"/>
      <c r="K39" s="472"/>
      <c r="L39" s="472"/>
      <c r="M39" s="473"/>
      <c r="N39" s="46" t="s">
        <v>181</v>
      </c>
      <c r="O39" s="47"/>
      <c r="P39" s="47"/>
      <c r="Q39" s="47"/>
      <c r="R39" s="47"/>
      <c r="S39" s="48"/>
    </row>
    <row r="40" spans="1:19" ht="25.2" customHeight="1" x14ac:dyDescent="0.4">
      <c r="A40" s="480"/>
      <c r="B40" s="481"/>
      <c r="C40" s="482"/>
      <c r="D40" s="483" t="s">
        <v>184</v>
      </c>
      <c r="E40" s="484"/>
      <c r="F40" s="471"/>
      <c r="G40" s="472"/>
      <c r="H40" s="472"/>
      <c r="I40" s="472"/>
      <c r="J40" s="472"/>
      <c r="K40" s="472"/>
      <c r="L40" s="472"/>
      <c r="M40" s="472"/>
      <c r="N40" s="472"/>
      <c r="O40" s="472"/>
      <c r="P40" s="472"/>
      <c r="Q40" s="472"/>
      <c r="R40" s="472"/>
      <c r="S40" s="473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3" zoomScale="85" zoomScaleNormal="70" zoomScaleSheetLayoutView="85" workbookViewId="0">
      <selection activeCell="M10" sqref="M10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1530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944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67" t="s">
        <v>17</v>
      </c>
      <c r="C6" s="78" t="s">
        <v>1406</v>
      </c>
      <c r="D6" s="39" t="s">
        <v>1407</v>
      </c>
      <c r="E6" s="39" t="s">
        <v>436</v>
      </c>
      <c r="F6" s="39">
        <v>1.3</v>
      </c>
      <c r="G6" s="79" t="s">
        <v>1130</v>
      </c>
      <c r="H6" s="51" t="s">
        <v>451</v>
      </c>
      <c r="I6" s="49" t="s">
        <v>671</v>
      </c>
      <c r="J6" s="39">
        <v>4</v>
      </c>
      <c r="K6" s="39">
        <v>1</v>
      </c>
      <c r="L6" s="39">
        <f>J6*K6</f>
        <v>4</v>
      </c>
      <c r="M6" s="80" t="s">
        <v>672</v>
      </c>
      <c r="N6" s="39">
        <v>3</v>
      </c>
      <c r="O6" s="39">
        <v>1</v>
      </c>
      <c r="P6" s="39">
        <f>N6*O6</f>
        <v>3</v>
      </c>
      <c r="Q6" s="72"/>
      <c r="R6" s="96" t="s">
        <v>1520</v>
      </c>
      <c r="S6" s="72"/>
    </row>
    <row r="7" spans="1:19" ht="52.95" customHeight="1" x14ac:dyDescent="0.4">
      <c r="A7" s="2">
        <v>2</v>
      </c>
      <c r="B7" s="67" t="s">
        <v>17</v>
      </c>
      <c r="C7" s="78" t="s">
        <v>1406</v>
      </c>
      <c r="D7" s="39" t="s">
        <v>1407</v>
      </c>
      <c r="E7" s="39" t="s">
        <v>436</v>
      </c>
      <c r="F7" s="39">
        <v>1.3</v>
      </c>
      <c r="G7" s="80" t="s">
        <v>921</v>
      </c>
      <c r="H7" s="51" t="s">
        <v>1409</v>
      </c>
      <c r="I7" s="49" t="s">
        <v>671</v>
      </c>
      <c r="J7" s="39">
        <v>2</v>
      </c>
      <c r="K7" s="39">
        <v>3</v>
      </c>
      <c r="L7" s="39">
        <f t="shared" ref="L7:L25" si="0">J7*K7</f>
        <v>6</v>
      </c>
      <c r="M7" s="80" t="s">
        <v>1410</v>
      </c>
      <c r="N7" s="39">
        <v>1</v>
      </c>
      <c r="O7" s="39">
        <v>3</v>
      </c>
      <c r="P7" s="39">
        <f t="shared" ref="P7:P25" si="1">N7*O7</f>
        <v>3</v>
      </c>
      <c r="Q7" s="72"/>
      <c r="R7" s="96" t="s">
        <v>1520</v>
      </c>
      <c r="S7" s="72"/>
    </row>
    <row r="8" spans="1:19" ht="52.95" customHeight="1" x14ac:dyDescent="0.4">
      <c r="A8" s="2">
        <v>3</v>
      </c>
      <c r="B8" s="67" t="s">
        <v>17</v>
      </c>
      <c r="C8" s="78" t="s">
        <v>1411</v>
      </c>
      <c r="D8" s="39" t="s">
        <v>1412</v>
      </c>
      <c r="E8" s="39" t="s">
        <v>436</v>
      </c>
      <c r="F8" s="39">
        <v>4.0999999999999996</v>
      </c>
      <c r="G8" s="80" t="s">
        <v>452</v>
      </c>
      <c r="H8" s="51" t="s">
        <v>1413</v>
      </c>
      <c r="I8" s="49" t="s">
        <v>671</v>
      </c>
      <c r="J8" s="39">
        <v>2</v>
      </c>
      <c r="K8" s="39">
        <v>3</v>
      </c>
      <c r="L8" s="39">
        <f t="shared" si="0"/>
        <v>6</v>
      </c>
      <c r="M8" s="80" t="s">
        <v>1410</v>
      </c>
      <c r="N8" s="39">
        <v>1</v>
      </c>
      <c r="O8" s="39">
        <v>3</v>
      </c>
      <c r="P8" s="39">
        <f t="shared" si="1"/>
        <v>3</v>
      </c>
      <c r="Q8" s="72"/>
      <c r="R8" s="96" t="s">
        <v>1520</v>
      </c>
      <c r="S8" s="72"/>
    </row>
    <row r="9" spans="1:19" ht="52.95" customHeight="1" x14ac:dyDescent="0.4">
      <c r="A9" s="2">
        <v>4</v>
      </c>
      <c r="B9" s="67" t="s">
        <v>17</v>
      </c>
      <c r="C9" s="78" t="s">
        <v>1411</v>
      </c>
      <c r="D9" s="39" t="s">
        <v>1412</v>
      </c>
      <c r="E9" s="39" t="s">
        <v>436</v>
      </c>
      <c r="F9" s="39">
        <v>4.2</v>
      </c>
      <c r="G9" s="80" t="s">
        <v>921</v>
      </c>
      <c r="H9" s="51" t="s">
        <v>1414</v>
      </c>
      <c r="I9" s="49" t="s">
        <v>671</v>
      </c>
      <c r="J9" s="39">
        <v>2</v>
      </c>
      <c r="K9" s="39">
        <v>3</v>
      </c>
      <c r="L9" s="39">
        <f t="shared" si="0"/>
        <v>6</v>
      </c>
      <c r="M9" s="80" t="s">
        <v>1410</v>
      </c>
      <c r="N9" s="39">
        <v>1</v>
      </c>
      <c r="O9" s="39">
        <v>3</v>
      </c>
      <c r="P9" s="39">
        <f t="shared" si="1"/>
        <v>3</v>
      </c>
      <c r="Q9" s="72"/>
      <c r="R9" s="96" t="s">
        <v>1520</v>
      </c>
      <c r="S9" s="72"/>
    </row>
    <row r="10" spans="1:19" ht="52.95" customHeight="1" x14ac:dyDescent="0.4">
      <c r="A10" s="2">
        <v>5</v>
      </c>
      <c r="B10" s="73" t="s">
        <v>221</v>
      </c>
      <c r="C10" s="78" t="s">
        <v>1415</v>
      </c>
      <c r="D10" s="39" t="s">
        <v>1416</v>
      </c>
      <c r="E10" s="39" t="s">
        <v>436</v>
      </c>
      <c r="F10" s="39">
        <v>1.3</v>
      </c>
      <c r="G10" s="80" t="s">
        <v>1158</v>
      </c>
      <c r="H10" s="51" t="s">
        <v>1417</v>
      </c>
      <c r="I10" s="49" t="s">
        <v>1418</v>
      </c>
      <c r="J10" s="39">
        <v>2</v>
      </c>
      <c r="K10" s="39">
        <v>3</v>
      </c>
      <c r="L10" s="39">
        <f t="shared" si="0"/>
        <v>6</v>
      </c>
      <c r="M10" s="80" t="s">
        <v>1410</v>
      </c>
      <c r="N10" s="39">
        <v>1</v>
      </c>
      <c r="O10" s="39">
        <v>3</v>
      </c>
      <c r="P10" s="39">
        <f t="shared" si="1"/>
        <v>3</v>
      </c>
      <c r="Q10" s="72"/>
      <c r="R10" s="96" t="s">
        <v>1520</v>
      </c>
      <c r="S10" s="72"/>
    </row>
    <row r="11" spans="1:19" ht="52.95" customHeight="1" x14ac:dyDescent="0.4">
      <c r="A11" s="2">
        <v>6</v>
      </c>
      <c r="B11" s="73" t="s">
        <v>221</v>
      </c>
      <c r="C11" s="78" t="s">
        <v>1415</v>
      </c>
      <c r="D11" s="39" t="s">
        <v>1416</v>
      </c>
      <c r="E11" s="39" t="s">
        <v>436</v>
      </c>
      <c r="F11" s="39">
        <v>1.3</v>
      </c>
      <c r="G11" s="79" t="s">
        <v>921</v>
      </c>
      <c r="H11" s="51" t="s">
        <v>1419</v>
      </c>
      <c r="I11" s="49" t="s">
        <v>1418</v>
      </c>
      <c r="J11" s="39">
        <v>2</v>
      </c>
      <c r="K11" s="39">
        <v>3</v>
      </c>
      <c r="L11" s="39">
        <f t="shared" si="0"/>
        <v>6</v>
      </c>
      <c r="M11" s="79" t="s">
        <v>1410</v>
      </c>
      <c r="N11" s="39">
        <v>1</v>
      </c>
      <c r="O11" s="39">
        <v>3</v>
      </c>
      <c r="P11" s="39">
        <f t="shared" si="1"/>
        <v>3</v>
      </c>
      <c r="Q11" s="72"/>
      <c r="R11" s="96" t="s">
        <v>1520</v>
      </c>
      <c r="S11" s="72"/>
    </row>
    <row r="12" spans="1:19" ht="52.95" customHeight="1" x14ac:dyDescent="0.4">
      <c r="A12" s="2">
        <v>7</v>
      </c>
      <c r="B12" s="73" t="s">
        <v>221</v>
      </c>
      <c r="C12" s="78" t="s">
        <v>1420</v>
      </c>
      <c r="D12" s="39" t="s">
        <v>1421</v>
      </c>
      <c r="E12" s="39" t="s">
        <v>436</v>
      </c>
      <c r="F12" s="2">
        <v>1.2</v>
      </c>
      <c r="G12" s="90" t="s">
        <v>916</v>
      </c>
      <c r="H12" s="51" t="s">
        <v>1422</v>
      </c>
      <c r="I12" s="91" t="s">
        <v>1041</v>
      </c>
      <c r="J12" s="39">
        <v>2</v>
      </c>
      <c r="K12" s="39">
        <v>3</v>
      </c>
      <c r="L12" s="39">
        <f t="shared" si="0"/>
        <v>6</v>
      </c>
      <c r="M12" s="79" t="s">
        <v>1423</v>
      </c>
      <c r="N12" s="39">
        <v>1</v>
      </c>
      <c r="O12" s="39">
        <v>3</v>
      </c>
      <c r="P12" s="39">
        <f t="shared" si="1"/>
        <v>3</v>
      </c>
      <c r="Q12" s="72"/>
      <c r="R12" s="96" t="s">
        <v>1520</v>
      </c>
      <c r="S12" s="72"/>
    </row>
    <row r="13" spans="1:19" ht="52.95" customHeight="1" x14ac:dyDescent="0.4">
      <c r="A13" s="2">
        <v>8</v>
      </c>
      <c r="B13" s="73" t="s">
        <v>221</v>
      </c>
      <c r="C13" s="78" t="s">
        <v>1420</v>
      </c>
      <c r="D13" s="39" t="s">
        <v>1421</v>
      </c>
      <c r="E13" s="39" t="s">
        <v>436</v>
      </c>
      <c r="F13" s="39">
        <v>1.3</v>
      </c>
      <c r="G13" s="79" t="s">
        <v>502</v>
      </c>
      <c r="H13" s="51" t="s">
        <v>1424</v>
      </c>
      <c r="I13" s="49" t="s">
        <v>843</v>
      </c>
      <c r="J13" s="39">
        <v>2</v>
      </c>
      <c r="K13" s="39">
        <v>3</v>
      </c>
      <c r="L13" s="39">
        <f t="shared" si="0"/>
        <v>6</v>
      </c>
      <c r="M13" s="79" t="s">
        <v>1425</v>
      </c>
      <c r="N13" s="39">
        <v>1</v>
      </c>
      <c r="O13" s="39">
        <v>3</v>
      </c>
      <c r="P13" s="39">
        <f t="shared" si="1"/>
        <v>3</v>
      </c>
      <c r="Q13" s="81"/>
      <c r="R13" s="96" t="s">
        <v>1520</v>
      </c>
      <c r="S13" s="72"/>
    </row>
    <row r="14" spans="1:19" ht="52.95" customHeight="1" x14ac:dyDescent="0.4">
      <c r="A14" s="2">
        <v>9</v>
      </c>
      <c r="B14" s="73" t="s">
        <v>221</v>
      </c>
      <c r="C14" s="78" t="s">
        <v>1420</v>
      </c>
      <c r="D14" s="39" t="s">
        <v>1421</v>
      </c>
      <c r="E14" s="39" t="s">
        <v>436</v>
      </c>
      <c r="F14" s="39">
        <v>1.5</v>
      </c>
      <c r="G14" s="80" t="s">
        <v>452</v>
      </c>
      <c r="H14" s="51" t="s">
        <v>1426</v>
      </c>
      <c r="I14" s="49" t="s">
        <v>1041</v>
      </c>
      <c r="J14" s="39">
        <v>3</v>
      </c>
      <c r="K14" s="39">
        <v>1</v>
      </c>
      <c r="L14" s="39">
        <f t="shared" si="0"/>
        <v>3</v>
      </c>
      <c r="M14" s="80" t="s">
        <v>1427</v>
      </c>
      <c r="N14" s="39">
        <v>2</v>
      </c>
      <c r="O14" s="39">
        <v>1</v>
      </c>
      <c r="P14" s="39">
        <f t="shared" si="1"/>
        <v>2</v>
      </c>
      <c r="Q14" s="72"/>
      <c r="R14" s="96" t="s">
        <v>1520</v>
      </c>
      <c r="S14" s="72"/>
    </row>
    <row r="15" spans="1:19" ht="52.95" customHeight="1" x14ac:dyDescent="0.4">
      <c r="A15" s="2">
        <v>10</v>
      </c>
      <c r="B15" s="73" t="s">
        <v>221</v>
      </c>
      <c r="C15" s="78" t="s">
        <v>1420</v>
      </c>
      <c r="D15" s="39" t="s">
        <v>1428</v>
      </c>
      <c r="E15" s="39" t="s">
        <v>436</v>
      </c>
      <c r="F15" s="39">
        <v>1.6</v>
      </c>
      <c r="G15" s="79" t="s">
        <v>921</v>
      </c>
      <c r="H15" s="51" t="s">
        <v>1429</v>
      </c>
      <c r="I15" s="49" t="s">
        <v>671</v>
      </c>
      <c r="J15" s="39">
        <v>3</v>
      </c>
      <c r="K15" s="39">
        <v>1</v>
      </c>
      <c r="L15" s="39">
        <f t="shared" si="0"/>
        <v>3</v>
      </c>
      <c r="M15" s="79" t="s">
        <v>1410</v>
      </c>
      <c r="N15" s="39">
        <v>2</v>
      </c>
      <c r="O15" s="39">
        <v>1</v>
      </c>
      <c r="P15" s="39">
        <f t="shared" si="1"/>
        <v>2</v>
      </c>
      <c r="Q15" s="81"/>
      <c r="R15" s="96" t="s">
        <v>1520</v>
      </c>
      <c r="S15" s="72"/>
    </row>
    <row r="16" spans="1:19" ht="52.95" customHeight="1" x14ac:dyDescent="0.4">
      <c r="A16" s="2">
        <v>11</v>
      </c>
      <c r="B16" s="73" t="s">
        <v>197</v>
      </c>
      <c r="C16" s="78" t="s">
        <v>1430</v>
      </c>
      <c r="D16" s="39" t="s">
        <v>1421</v>
      </c>
      <c r="E16" s="39" t="s">
        <v>436</v>
      </c>
      <c r="F16" s="39">
        <v>1.4</v>
      </c>
      <c r="G16" s="79" t="s">
        <v>465</v>
      </c>
      <c r="H16" s="51" t="s">
        <v>1015</v>
      </c>
      <c r="I16" s="49" t="s">
        <v>1427</v>
      </c>
      <c r="J16" s="39">
        <v>2</v>
      </c>
      <c r="K16" s="39">
        <v>2</v>
      </c>
      <c r="L16" s="39">
        <f t="shared" si="0"/>
        <v>4</v>
      </c>
      <c r="M16" s="79" t="s">
        <v>1431</v>
      </c>
      <c r="N16" s="39">
        <v>1</v>
      </c>
      <c r="O16" s="39">
        <v>2</v>
      </c>
      <c r="P16" s="39">
        <f t="shared" si="1"/>
        <v>2</v>
      </c>
      <c r="Q16" s="81"/>
      <c r="R16" s="96" t="s">
        <v>1520</v>
      </c>
      <c r="S16" s="72"/>
    </row>
    <row r="17" spans="1:19" ht="52.95" customHeight="1" x14ac:dyDescent="0.4">
      <c r="A17" s="2">
        <v>12</v>
      </c>
      <c r="B17" s="73" t="s">
        <v>197</v>
      </c>
      <c r="C17" s="78" t="s">
        <v>1430</v>
      </c>
      <c r="D17" s="39" t="s">
        <v>1421</v>
      </c>
      <c r="E17" s="39" t="s">
        <v>436</v>
      </c>
      <c r="F17" s="39">
        <v>1.5</v>
      </c>
      <c r="G17" s="79" t="s">
        <v>1525</v>
      </c>
      <c r="H17" s="51" t="s">
        <v>1432</v>
      </c>
      <c r="I17" s="49" t="s">
        <v>1041</v>
      </c>
      <c r="J17" s="39">
        <v>3</v>
      </c>
      <c r="K17" s="39">
        <v>3</v>
      </c>
      <c r="L17" s="39">
        <f t="shared" si="0"/>
        <v>9</v>
      </c>
      <c r="M17" s="80" t="s">
        <v>1423</v>
      </c>
      <c r="N17" s="39">
        <v>2</v>
      </c>
      <c r="O17" s="39">
        <v>3</v>
      </c>
      <c r="P17" s="39">
        <f t="shared" si="1"/>
        <v>6</v>
      </c>
      <c r="Q17" s="81"/>
      <c r="R17" s="96" t="s">
        <v>1520</v>
      </c>
      <c r="S17" s="72"/>
    </row>
    <row r="18" spans="1:19" ht="52.95" customHeight="1" x14ac:dyDescent="0.4">
      <c r="A18" s="2">
        <v>13</v>
      </c>
      <c r="B18" s="73" t="s">
        <v>197</v>
      </c>
      <c r="C18" s="78" t="s">
        <v>1430</v>
      </c>
      <c r="D18" s="39" t="s">
        <v>1421</v>
      </c>
      <c r="E18" s="39" t="s">
        <v>436</v>
      </c>
      <c r="F18" s="39">
        <v>4.0999999999999996</v>
      </c>
      <c r="G18" s="80" t="s">
        <v>452</v>
      </c>
      <c r="H18" s="51" t="s">
        <v>1426</v>
      </c>
      <c r="I18" s="49" t="s">
        <v>1041</v>
      </c>
      <c r="J18" s="39">
        <v>3</v>
      </c>
      <c r="K18" s="39">
        <v>1</v>
      </c>
      <c r="L18" s="39">
        <f t="shared" si="0"/>
        <v>3</v>
      </c>
      <c r="M18" s="80" t="s">
        <v>1423</v>
      </c>
      <c r="N18" s="39">
        <v>2</v>
      </c>
      <c r="O18" s="39">
        <v>1</v>
      </c>
      <c r="P18" s="39">
        <f t="shared" si="1"/>
        <v>2</v>
      </c>
      <c r="Q18" s="72"/>
      <c r="R18" s="96" t="s">
        <v>1520</v>
      </c>
      <c r="S18" s="72"/>
    </row>
    <row r="19" spans="1:19" ht="52.95" customHeight="1" x14ac:dyDescent="0.4">
      <c r="A19" s="2">
        <v>14</v>
      </c>
      <c r="B19" s="73" t="s">
        <v>197</v>
      </c>
      <c r="C19" s="78" t="s">
        <v>1430</v>
      </c>
      <c r="D19" s="39" t="s">
        <v>1421</v>
      </c>
      <c r="E19" s="39" t="s">
        <v>436</v>
      </c>
      <c r="F19" s="39">
        <v>3.2</v>
      </c>
      <c r="G19" s="79" t="s">
        <v>916</v>
      </c>
      <c r="H19" s="51" t="s">
        <v>1422</v>
      </c>
      <c r="I19" s="49" t="s">
        <v>1041</v>
      </c>
      <c r="J19" s="39">
        <v>2</v>
      </c>
      <c r="K19" s="39">
        <v>3</v>
      </c>
      <c r="L19" s="39">
        <f t="shared" si="0"/>
        <v>6</v>
      </c>
      <c r="M19" s="79" t="s">
        <v>1423</v>
      </c>
      <c r="N19" s="39">
        <v>1</v>
      </c>
      <c r="O19" s="39">
        <v>3</v>
      </c>
      <c r="P19" s="39">
        <f t="shared" si="1"/>
        <v>3</v>
      </c>
      <c r="Q19" s="72"/>
      <c r="R19" s="96" t="s">
        <v>1520</v>
      </c>
      <c r="S19" s="72"/>
    </row>
    <row r="20" spans="1:19" ht="52.95" customHeight="1" x14ac:dyDescent="0.4">
      <c r="A20" s="2">
        <v>15</v>
      </c>
      <c r="B20" s="73" t="s">
        <v>197</v>
      </c>
      <c r="C20" s="78" t="s">
        <v>1433</v>
      </c>
      <c r="D20" s="39" t="s">
        <v>1421</v>
      </c>
      <c r="E20" s="39" t="s">
        <v>436</v>
      </c>
      <c r="F20" s="2">
        <v>1.4</v>
      </c>
      <c r="G20" s="90" t="s">
        <v>465</v>
      </c>
      <c r="H20" s="51" t="s">
        <v>1434</v>
      </c>
      <c r="I20" s="91" t="s">
        <v>1435</v>
      </c>
      <c r="J20" s="39">
        <v>2</v>
      </c>
      <c r="K20" s="39">
        <v>4</v>
      </c>
      <c r="L20" s="39">
        <f t="shared" si="0"/>
        <v>8</v>
      </c>
      <c r="M20" s="79" t="s">
        <v>1427</v>
      </c>
      <c r="N20" s="39">
        <v>1</v>
      </c>
      <c r="O20" s="39">
        <v>4</v>
      </c>
      <c r="P20" s="39">
        <f t="shared" si="1"/>
        <v>4</v>
      </c>
      <c r="Q20" s="72"/>
      <c r="R20" s="96" t="s">
        <v>1520</v>
      </c>
      <c r="S20" s="72"/>
    </row>
    <row r="21" spans="1:19" ht="52.95" customHeight="1" x14ac:dyDescent="0.4">
      <c r="A21" s="2">
        <v>16</v>
      </c>
      <c r="B21" s="73" t="s">
        <v>197</v>
      </c>
      <c r="C21" s="78" t="s">
        <v>1433</v>
      </c>
      <c r="D21" s="39" t="s">
        <v>1017</v>
      </c>
      <c r="E21" s="39" t="s">
        <v>436</v>
      </c>
      <c r="F21" s="39">
        <v>1.4</v>
      </c>
      <c r="G21" s="79" t="s">
        <v>465</v>
      </c>
      <c r="H21" s="51" t="s">
        <v>1018</v>
      </c>
      <c r="I21" s="49" t="s">
        <v>1435</v>
      </c>
      <c r="J21" s="39">
        <v>3</v>
      </c>
      <c r="K21" s="39">
        <v>3</v>
      </c>
      <c r="L21" s="39">
        <f t="shared" si="0"/>
        <v>9</v>
      </c>
      <c r="M21" s="79" t="s">
        <v>1427</v>
      </c>
      <c r="N21" s="39">
        <v>2</v>
      </c>
      <c r="O21" s="39">
        <v>3</v>
      </c>
      <c r="P21" s="39">
        <f t="shared" si="1"/>
        <v>6</v>
      </c>
      <c r="Q21" s="81"/>
      <c r="R21" s="96" t="s">
        <v>1520</v>
      </c>
      <c r="S21" s="72"/>
    </row>
    <row r="22" spans="1:19" ht="52.95" customHeight="1" x14ac:dyDescent="0.4">
      <c r="A22" s="2">
        <v>17</v>
      </c>
      <c r="B22" s="73" t="s">
        <v>197</v>
      </c>
      <c r="C22" s="78" t="s">
        <v>1436</v>
      </c>
      <c r="D22" s="39" t="s">
        <v>1421</v>
      </c>
      <c r="E22" s="39" t="s">
        <v>436</v>
      </c>
      <c r="F22" s="39">
        <v>1.1000000000000001</v>
      </c>
      <c r="G22" s="80" t="s">
        <v>1158</v>
      </c>
      <c r="H22" s="51" t="s">
        <v>1437</v>
      </c>
      <c r="I22" s="49" t="s">
        <v>1435</v>
      </c>
      <c r="J22" s="39">
        <v>3</v>
      </c>
      <c r="K22" s="39">
        <v>3</v>
      </c>
      <c r="L22" s="39">
        <f t="shared" si="0"/>
        <v>9</v>
      </c>
      <c r="M22" s="80" t="s">
        <v>1427</v>
      </c>
      <c r="N22" s="39">
        <v>2</v>
      </c>
      <c r="O22" s="39">
        <v>3</v>
      </c>
      <c r="P22" s="39">
        <f t="shared" si="1"/>
        <v>6</v>
      </c>
      <c r="Q22" s="72"/>
      <c r="R22" s="96" t="s">
        <v>1520</v>
      </c>
      <c r="S22" s="72"/>
    </row>
    <row r="23" spans="1:19" ht="52.95" customHeight="1" x14ac:dyDescent="0.4">
      <c r="A23" s="2">
        <v>18</v>
      </c>
      <c r="B23" s="73" t="s">
        <v>197</v>
      </c>
      <c r="C23" s="78" t="s">
        <v>1436</v>
      </c>
      <c r="D23" s="39" t="s">
        <v>1421</v>
      </c>
      <c r="E23" s="39" t="s">
        <v>1438</v>
      </c>
      <c r="F23" s="39">
        <v>1.5</v>
      </c>
      <c r="G23" s="79" t="s">
        <v>1438</v>
      </c>
      <c r="H23" s="51" t="s">
        <v>1439</v>
      </c>
      <c r="I23" s="49" t="s">
        <v>1435</v>
      </c>
      <c r="J23" s="39">
        <v>3</v>
      </c>
      <c r="K23" s="39">
        <v>3</v>
      </c>
      <c r="L23" s="39">
        <f t="shared" si="0"/>
        <v>9</v>
      </c>
      <c r="M23" s="79" t="s">
        <v>1440</v>
      </c>
      <c r="N23" s="39">
        <v>3</v>
      </c>
      <c r="O23" s="39">
        <v>2</v>
      </c>
      <c r="P23" s="39">
        <f t="shared" si="1"/>
        <v>6</v>
      </c>
      <c r="Q23" s="81"/>
      <c r="R23" s="96" t="s">
        <v>1520</v>
      </c>
      <c r="S23" s="72"/>
    </row>
    <row r="24" spans="1:19" ht="52.95" customHeight="1" x14ac:dyDescent="0.4">
      <c r="A24" s="2">
        <v>19</v>
      </c>
      <c r="B24" s="73" t="s">
        <v>197</v>
      </c>
      <c r="C24" s="78" t="s">
        <v>1436</v>
      </c>
      <c r="D24" s="39" t="s">
        <v>1421</v>
      </c>
      <c r="E24" s="39" t="s">
        <v>1441</v>
      </c>
      <c r="F24" s="39">
        <v>1.1000000000000001</v>
      </c>
      <c r="G24" s="80" t="s">
        <v>1441</v>
      </c>
      <c r="H24" s="51" t="s">
        <v>1442</v>
      </c>
      <c r="I24" s="49" t="s">
        <v>1435</v>
      </c>
      <c r="J24" s="39">
        <v>3</v>
      </c>
      <c r="K24" s="39">
        <v>2</v>
      </c>
      <c r="L24" s="39">
        <f t="shared" si="0"/>
        <v>6</v>
      </c>
      <c r="M24" s="80" t="s">
        <v>1443</v>
      </c>
      <c r="N24" s="39">
        <v>2</v>
      </c>
      <c r="O24" s="39">
        <v>2</v>
      </c>
      <c r="P24" s="39">
        <f t="shared" si="1"/>
        <v>4</v>
      </c>
      <c r="Q24" s="72"/>
      <c r="R24" s="96" t="s">
        <v>1520</v>
      </c>
      <c r="S24" s="72"/>
    </row>
    <row r="25" spans="1:19" ht="52.95" customHeight="1" x14ac:dyDescent="0.4">
      <c r="A25" s="2">
        <v>20</v>
      </c>
      <c r="B25" s="73" t="s">
        <v>197</v>
      </c>
      <c r="C25" s="78" t="s">
        <v>1436</v>
      </c>
      <c r="D25" s="39" t="s">
        <v>1421</v>
      </c>
      <c r="E25" s="39" t="s">
        <v>436</v>
      </c>
      <c r="F25" s="39">
        <v>6.3</v>
      </c>
      <c r="G25" s="79" t="s">
        <v>938</v>
      </c>
      <c r="H25" s="51" t="s">
        <v>1444</v>
      </c>
      <c r="I25" s="49" t="s">
        <v>1445</v>
      </c>
      <c r="J25" s="39">
        <v>4</v>
      </c>
      <c r="K25" s="39">
        <v>2</v>
      </c>
      <c r="L25" s="39">
        <f t="shared" si="0"/>
        <v>8</v>
      </c>
      <c r="M25" s="79" t="s">
        <v>1446</v>
      </c>
      <c r="N25" s="39">
        <v>4</v>
      </c>
      <c r="O25" s="39">
        <v>1</v>
      </c>
      <c r="P25" s="39">
        <f t="shared" si="1"/>
        <v>4</v>
      </c>
      <c r="Q25" s="81"/>
      <c r="R25" s="96" t="s">
        <v>1520</v>
      </c>
      <c r="S25" s="72"/>
    </row>
    <row r="26" spans="1:19" ht="52.95" customHeight="1" x14ac:dyDescent="0.4">
      <c r="A26" s="2"/>
      <c r="B26" s="73"/>
      <c r="C26" s="78"/>
      <c r="D26" s="39"/>
      <c r="E26" s="39"/>
      <c r="F26" s="39"/>
      <c r="G26" s="79"/>
      <c r="H26" s="49"/>
      <c r="I26" s="49"/>
      <c r="J26" s="39">
        <v>3</v>
      </c>
      <c r="K26" s="39">
        <v>2</v>
      </c>
      <c r="L26" s="39"/>
      <c r="M26" s="79"/>
      <c r="N26" s="39">
        <v>2</v>
      </c>
      <c r="O26" s="39">
        <v>2</v>
      </c>
      <c r="P26" s="39"/>
      <c r="Q26" s="81"/>
      <c r="R26" s="72"/>
      <c r="S26" s="72"/>
    </row>
    <row r="27" spans="1:19" ht="52.95" customHeight="1" x14ac:dyDescent="0.4">
      <c r="A27" s="2"/>
      <c r="B27" s="73"/>
      <c r="C27" s="78"/>
      <c r="D27" s="39"/>
      <c r="E27" s="39"/>
      <c r="F27" s="39"/>
      <c r="G27" s="79"/>
      <c r="H27" s="51"/>
      <c r="I27" s="49"/>
      <c r="J27" s="39">
        <v>3</v>
      </c>
      <c r="K27" s="39">
        <v>2</v>
      </c>
      <c r="L27" s="39"/>
      <c r="M27" s="80"/>
      <c r="N27" s="39">
        <v>2</v>
      </c>
      <c r="O27" s="39">
        <v>2</v>
      </c>
      <c r="P27" s="39"/>
      <c r="Q27" s="81"/>
      <c r="R27" s="72"/>
      <c r="S27" s="72"/>
    </row>
    <row r="28" spans="1:19" ht="52.95" customHeight="1" x14ac:dyDescent="0.4">
      <c r="A28" s="2"/>
      <c r="B28" s="73"/>
      <c r="C28" s="78"/>
      <c r="D28" s="39"/>
      <c r="E28" s="39"/>
      <c r="F28" s="39"/>
      <c r="G28" s="80"/>
      <c r="H28" s="51"/>
      <c r="I28" s="49"/>
      <c r="J28" s="39"/>
      <c r="K28" s="39"/>
      <c r="L28" s="39"/>
      <c r="M28" s="80"/>
      <c r="N28" s="39"/>
      <c r="O28" s="39"/>
      <c r="P28" s="39"/>
      <c r="Q28" s="81"/>
      <c r="R28" s="72"/>
      <c r="S28" s="72"/>
    </row>
    <row r="29" spans="1:19" ht="25.2" customHeight="1" x14ac:dyDescent="0.4">
      <c r="A29" s="474" t="s">
        <v>179</v>
      </c>
      <c r="B29" s="475"/>
      <c r="C29" s="476"/>
      <c r="D29" s="483" t="s">
        <v>180</v>
      </c>
      <c r="E29" s="484"/>
      <c r="F29" s="471" t="s">
        <v>1447</v>
      </c>
      <c r="G29" s="472"/>
      <c r="H29" s="472"/>
      <c r="I29" s="472"/>
      <c r="J29" s="472"/>
      <c r="K29" s="472"/>
      <c r="L29" s="472"/>
      <c r="M29" s="473"/>
      <c r="N29" s="46" t="s">
        <v>181</v>
      </c>
      <c r="O29" s="47" t="s">
        <v>1526</v>
      </c>
      <c r="P29" s="47"/>
      <c r="Q29" s="47"/>
      <c r="R29" s="47"/>
      <c r="S29" s="48"/>
    </row>
    <row r="30" spans="1:19" ht="25.2" customHeight="1" x14ac:dyDescent="0.4">
      <c r="A30" s="477"/>
      <c r="B30" s="478"/>
      <c r="C30" s="479"/>
      <c r="D30" s="483" t="s">
        <v>182</v>
      </c>
      <c r="E30" s="484"/>
      <c r="F30" s="471" t="s">
        <v>1447</v>
      </c>
      <c r="G30" s="472"/>
      <c r="H30" s="472"/>
      <c r="I30" s="472"/>
      <c r="J30" s="472"/>
      <c r="K30" s="472"/>
      <c r="L30" s="472"/>
      <c r="M30" s="473"/>
      <c r="N30" s="46" t="s">
        <v>181</v>
      </c>
      <c r="O30" s="47" t="s">
        <v>1527</v>
      </c>
      <c r="P30" s="47"/>
      <c r="Q30" s="47"/>
      <c r="R30" s="47"/>
      <c r="S30" s="48"/>
    </row>
    <row r="31" spans="1:19" ht="25.2" customHeight="1" x14ac:dyDescent="0.4">
      <c r="A31" s="477"/>
      <c r="B31" s="478"/>
      <c r="C31" s="479"/>
      <c r="D31" s="483" t="s">
        <v>124</v>
      </c>
      <c r="E31" s="484"/>
      <c r="F31" s="471" t="s">
        <v>1523</v>
      </c>
      <c r="G31" s="472"/>
      <c r="H31" s="472"/>
      <c r="I31" s="472"/>
      <c r="J31" s="472"/>
      <c r="K31" s="472"/>
      <c r="L31" s="472"/>
      <c r="M31" s="473"/>
      <c r="N31" s="46" t="s">
        <v>181</v>
      </c>
      <c r="O31" s="47" t="s">
        <v>1528</v>
      </c>
      <c r="P31" s="47"/>
      <c r="Q31" s="47"/>
      <c r="R31" s="47"/>
      <c r="S31" s="48"/>
    </row>
    <row r="32" spans="1:19" ht="25.2" customHeight="1" x14ac:dyDescent="0.4">
      <c r="A32" s="477"/>
      <c r="B32" s="478"/>
      <c r="C32" s="479"/>
      <c r="D32" s="483" t="s">
        <v>183</v>
      </c>
      <c r="E32" s="484"/>
      <c r="F32" s="471" t="s">
        <v>1450</v>
      </c>
      <c r="G32" s="472"/>
      <c r="H32" s="472"/>
      <c r="I32" s="472"/>
      <c r="J32" s="472"/>
      <c r="K32" s="472"/>
      <c r="L32" s="472"/>
      <c r="M32" s="473"/>
      <c r="N32" s="46" t="s">
        <v>181</v>
      </c>
      <c r="O32" s="47" t="s">
        <v>1524</v>
      </c>
      <c r="P32" s="47"/>
      <c r="Q32" s="47"/>
      <c r="R32" s="47"/>
      <c r="S32" s="48"/>
    </row>
    <row r="33" spans="1:19" ht="25.2" customHeight="1" x14ac:dyDescent="0.4">
      <c r="A33" s="480"/>
      <c r="B33" s="481"/>
      <c r="C33" s="482"/>
      <c r="D33" s="483" t="s">
        <v>184</v>
      </c>
      <c r="E33" s="484"/>
      <c r="F33" s="471"/>
      <c r="G33" s="472"/>
      <c r="H33" s="472"/>
      <c r="I33" s="472"/>
      <c r="J33" s="472"/>
      <c r="K33" s="472"/>
      <c r="L33" s="472"/>
      <c r="M33" s="472"/>
      <c r="N33" s="472"/>
      <c r="O33" s="472"/>
      <c r="P33" s="472"/>
      <c r="Q33" s="472"/>
      <c r="R33" s="472"/>
      <c r="S33" s="473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1743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944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s="138" customFormat="1" ht="52.95" customHeight="1" x14ac:dyDescent="0.4">
      <c r="A6" s="55">
        <v>1</v>
      </c>
      <c r="B6" s="55" t="s">
        <v>17</v>
      </c>
      <c r="C6" s="79" t="s">
        <v>1162</v>
      </c>
      <c r="D6" s="39" t="s">
        <v>449</v>
      </c>
      <c r="E6" s="39" t="s">
        <v>271</v>
      </c>
      <c r="F6" s="39">
        <v>1.3</v>
      </c>
      <c r="G6" s="86" t="s">
        <v>190</v>
      </c>
      <c r="H6" s="80" t="s">
        <v>173</v>
      </c>
      <c r="I6" s="141" t="s">
        <v>1722</v>
      </c>
      <c r="J6" s="2">
        <v>4</v>
      </c>
      <c r="K6" s="2">
        <v>4</v>
      </c>
      <c r="L6" s="39">
        <f>J6*K6</f>
        <v>16</v>
      </c>
      <c r="M6" s="142" t="s">
        <v>1723</v>
      </c>
      <c r="N6" s="39">
        <v>1</v>
      </c>
      <c r="O6" s="39">
        <v>3</v>
      </c>
      <c r="P6" s="39">
        <f t="shared" ref="P6:P22" si="0">N6*O6</f>
        <v>3</v>
      </c>
      <c r="Q6" s="39"/>
      <c r="R6" s="39"/>
      <c r="S6" s="49"/>
    </row>
    <row r="7" spans="1:19" s="138" customFormat="1" ht="52.95" customHeight="1" x14ac:dyDescent="0.4">
      <c r="A7" s="55">
        <v>2</v>
      </c>
      <c r="B7" s="55" t="s">
        <v>17</v>
      </c>
      <c r="C7" s="79" t="s">
        <v>1724</v>
      </c>
      <c r="D7" s="39" t="s">
        <v>523</v>
      </c>
      <c r="E7" s="39" t="s">
        <v>271</v>
      </c>
      <c r="F7" s="39">
        <v>4.2</v>
      </c>
      <c r="G7" s="86" t="s">
        <v>921</v>
      </c>
      <c r="H7" s="80" t="s">
        <v>1725</v>
      </c>
      <c r="I7" s="141" t="s">
        <v>1722</v>
      </c>
      <c r="J7" s="2">
        <v>4</v>
      </c>
      <c r="K7" s="2">
        <v>4</v>
      </c>
      <c r="L7" s="39">
        <f t="shared" ref="L7:L22" si="1">J7*K7</f>
        <v>16</v>
      </c>
      <c r="M7" s="142" t="s">
        <v>1723</v>
      </c>
      <c r="N7" s="39">
        <v>1</v>
      </c>
      <c r="O7" s="39">
        <v>3</v>
      </c>
      <c r="P7" s="39">
        <f t="shared" si="0"/>
        <v>3</v>
      </c>
      <c r="Q7" s="39"/>
      <c r="R7" s="39"/>
      <c r="S7" s="49"/>
    </row>
    <row r="8" spans="1:19" s="138" customFormat="1" ht="52.95" customHeight="1" x14ac:dyDescent="0.4">
      <c r="A8" s="55">
        <v>3</v>
      </c>
      <c r="B8" s="55" t="s">
        <v>17</v>
      </c>
      <c r="C8" s="79" t="s">
        <v>1726</v>
      </c>
      <c r="D8" s="39" t="s">
        <v>1727</v>
      </c>
      <c r="E8" s="39" t="s">
        <v>271</v>
      </c>
      <c r="F8" s="39">
        <v>1.2</v>
      </c>
      <c r="G8" s="86" t="s">
        <v>1655</v>
      </c>
      <c r="H8" s="80" t="s">
        <v>1728</v>
      </c>
      <c r="I8" s="49" t="s">
        <v>1729</v>
      </c>
      <c r="J8" s="136">
        <v>4</v>
      </c>
      <c r="K8" s="136">
        <v>4</v>
      </c>
      <c r="L8" s="39">
        <f t="shared" si="1"/>
        <v>16</v>
      </c>
      <c r="M8" s="142" t="s">
        <v>1723</v>
      </c>
      <c r="N8" s="39">
        <v>1</v>
      </c>
      <c r="O8" s="39">
        <v>2</v>
      </c>
      <c r="P8" s="39">
        <f t="shared" si="0"/>
        <v>2</v>
      </c>
      <c r="Q8" s="39"/>
      <c r="R8" s="39"/>
      <c r="S8" s="49"/>
    </row>
    <row r="9" spans="1:19" s="139" customFormat="1" ht="52.95" customHeight="1" x14ac:dyDescent="0.4">
      <c r="A9" s="55">
        <v>4</v>
      </c>
      <c r="B9" s="103" t="s">
        <v>221</v>
      </c>
      <c r="C9" s="86" t="s">
        <v>1740</v>
      </c>
      <c r="D9" s="53" t="s">
        <v>187</v>
      </c>
      <c r="E9" s="39" t="s">
        <v>271</v>
      </c>
      <c r="F9" s="39">
        <v>1.3</v>
      </c>
      <c r="G9" s="67" t="s">
        <v>48</v>
      </c>
      <c r="H9" s="99" t="s">
        <v>1684</v>
      </c>
      <c r="I9" s="49" t="s">
        <v>1729</v>
      </c>
      <c r="J9" s="136">
        <v>3</v>
      </c>
      <c r="K9" s="136">
        <v>3</v>
      </c>
      <c r="L9" s="39">
        <f t="shared" si="1"/>
        <v>9</v>
      </c>
      <c r="M9" s="142" t="s">
        <v>1723</v>
      </c>
      <c r="N9" s="39">
        <v>1</v>
      </c>
      <c r="O9" s="39">
        <v>2</v>
      </c>
      <c r="P9" s="39">
        <f t="shared" si="0"/>
        <v>2</v>
      </c>
      <c r="Q9" s="39"/>
      <c r="R9" s="39"/>
      <c r="S9" s="39"/>
    </row>
    <row r="10" spans="1:19" s="139" customFormat="1" ht="52.95" customHeight="1" x14ac:dyDescent="0.4">
      <c r="A10" s="55">
        <v>5</v>
      </c>
      <c r="B10" s="73" t="s">
        <v>222</v>
      </c>
      <c r="C10" s="86" t="s">
        <v>1686</v>
      </c>
      <c r="D10" s="53" t="s">
        <v>523</v>
      </c>
      <c r="E10" s="39" t="s">
        <v>271</v>
      </c>
      <c r="F10" s="39">
        <v>2.1</v>
      </c>
      <c r="G10" s="67" t="s">
        <v>654</v>
      </c>
      <c r="H10" s="99" t="s">
        <v>363</v>
      </c>
      <c r="I10" s="49" t="s">
        <v>1729</v>
      </c>
      <c r="J10" s="136">
        <v>2</v>
      </c>
      <c r="K10" s="136">
        <v>2</v>
      </c>
      <c r="L10" s="39">
        <f t="shared" si="1"/>
        <v>4</v>
      </c>
      <c r="M10" s="142" t="s">
        <v>1723</v>
      </c>
      <c r="N10" s="39">
        <v>1</v>
      </c>
      <c r="O10" s="39">
        <v>2</v>
      </c>
      <c r="P10" s="39">
        <f t="shared" si="0"/>
        <v>2</v>
      </c>
      <c r="Q10" s="72"/>
      <c r="R10" s="72"/>
      <c r="S10" s="72"/>
    </row>
    <row r="11" spans="1:19" s="139" customFormat="1" ht="52.95" customHeight="1" x14ac:dyDescent="0.4">
      <c r="A11" s="55">
        <v>6</v>
      </c>
      <c r="B11" s="73" t="s">
        <v>222</v>
      </c>
      <c r="C11" s="86" t="s">
        <v>1651</v>
      </c>
      <c r="D11" s="53" t="s">
        <v>187</v>
      </c>
      <c r="E11" s="39" t="s">
        <v>271</v>
      </c>
      <c r="F11" s="39">
        <v>1.2</v>
      </c>
      <c r="G11" s="67" t="s">
        <v>47</v>
      </c>
      <c r="H11" s="99" t="s">
        <v>1656</v>
      </c>
      <c r="I11" s="49" t="s">
        <v>1729</v>
      </c>
      <c r="J11" s="136">
        <v>2</v>
      </c>
      <c r="K11" s="136">
        <v>2</v>
      </c>
      <c r="L11" s="39">
        <f t="shared" si="1"/>
        <v>4</v>
      </c>
      <c r="M11" s="142" t="s">
        <v>1723</v>
      </c>
      <c r="N11" s="39">
        <v>1</v>
      </c>
      <c r="O11" s="39">
        <v>2</v>
      </c>
      <c r="P11" s="39">
        <f t="shared" si="0"/>
        <v>2</v>
      </c>
      <c r="Q11" s="72"/>
      <c r="R11" s="72"/>
      <c r="S11" s="72"/>
    </row>
    <row r="12" spans="1:19" s="139" customFormat="1" ht="52.95" customHeight="1" x14ac:dyDescent="0.4">
      <c r="A12" s="55">
        <v>7</v>
      </c>
      <c r="B12" s="73" t="s">
        <v>222</v>
      </c>
      <c r="C12" s="86" t="s">
        <v>1688</v>
      </c>
      <c r="D12" s="53" t="s">
        <v>187</v>
      </c>
      <c r="E12" s="39" t="s">
        <v>271</v>
      </c>
      <c r="F12" s="39">
        <v>2.1</v>
      </c>
      <c r="G12" s="67" t="s">
        <v>654</v>
      </c>
      <c r="H12" s="99" t="s">
        <v>363</v>
      </c>
      <c r="I12" s="49" t="s">
        <v>1729</v>
      </c>
      <c r="J12" s="136">
        <v>2</v>
      </c>
      <c r="K12" s="136">
        <v>2</v>
      </c>
      <c r="L12" s="39">
        <f t="shared" si="1"/>
        <v>4</v>
      </c>
      <c r="M12" s="142" t="s">
        <v>1723</v>
      </c>
      <c r="N12" s="39">
        <v>1</v>
      </c>
      <c r="O12" s="39">
        <v>1</v>
      </c>
      <c r="P12" s="39">
        <f t="shared" si="0"/>
        <v>1</v>
      </c>
      <c r="Q12" s="72"/>
      <c r="R12" s="72"/>
      <c r="S12" s="72"/>
    </row>
    <row r="13" spans="1:19" s="139" customFormat="1" ht="52.95" customHeight="1" x14ac:dyDescent="0.4">
      <c r="A13" s="55">
        <v>8</v>
      </c>
      <c r="B13" s="73" t="s">
        <v>222</v>
      </c>
      <c r="C13" s="86" t="s">
        <v>1689</v>
      </c>
      <c r="D13" s="53" t="s">
        <v>187</v>
      </c>
      <c r="E13" s="39" t="s">
        <v>271</v>
      </c>
      <c r="F13" s="39">
        <v>7.3</v>
      </c>
      <c r="G13" s="67" t="s">
        <v>81</v>
      </c>
      <c r="H13" s="99" t="s">
        <v>1661</v>
      </c>
      <c r="I13" s="49" t="s">
        <v>1729</v>
      </c>
      <c r="J13" s="136">
        <v>2</v>
      </c>
      <c r="K13" s="136">
        <v>2</v>
      </c>
      <c r="L13" s="39">
        <f t="shared" si="1"/>
        <v>4</v>
      </c>
      <c r="M13" s="142" t="s">
        <v>1723</v>
      </c>
      <c r="N13" s="39">
        <v>1</v>
      </c>
      <c r="O13" s="39">
        <v>2</v>
      </c>
      <c r="P13" s="39">
        <f t="shared" si="0"/>
        <v>2</v>
      </c>
      <c r="Q13" s="72"/>
      <c r="R13" s="72"/>
      <c r="S13" s="72"/>
    </row>
    <row r="14" spans="1:19" s="139" customFormat="1" ht="52.95" customHeight="1" x14ac:dyDescent="0.4">
      <c r="A14" s="55">
        <v>9</v>
      </c>
      <c r="B14" s="63" t="s">
        <v>197</v>
      </c>
      <c r="C14" s="52" t="s">
        <v>1690</v>
      </c>
      <c r="D14" s="54" t="s">
        <v>1716</v>
      </c>
      <c r="E14" s="39" t="s">
        <v>271</v>
      </c>
      <c r="F14" s="55">
        <v>2.1</v>
      </c>
      <c r="G14" s="67" t="s">
        <v>52</v>
      </c>
      <c r="H14" s="99" t="s">
        <v>1692</v>
      </c>
      <c r="I14" s="142" t="s">
        <v>1730</v>
      </c>
      <c r="J14" s="53">
        <v>3</v>
      </c>
      <c r="K14" s="53">
        <v>2</v>
      </c>
      <c r="L14" s="39">
        <f t="shared" si="1"/>
        <v>6</v>
      </c>
      <c r="M14" s="142" t="s">
        <v>1723</v>
      </c>
      <c r="N14" s="39">
        <v>1</v>
      </c>
      <c r="O14" s="39">
        <v>2</v>
      </c>
      <c r="P14" s="39">
        <f t="shared" si="0"/>
        <v>2</v>
      </c>
      <c r="Q14" s="72"/>
      <c r="R14" s="72"/>
      <c r="S14" s="72"/>
    </row>
    <row r="15" spans="1:19" s="139" customFormat="1" ht="52.95" customHeight="1" x14ac:dyDescent="0.4">
      <c r="A15" s="55">
        <v>10</v>
      </c>
      <c r="B15" s="73" t="s">
        <v>197</v>
      </c>
      <c r="C15" s="52" t="s">
        <v>1690</v>
      </c>
      <c r="D15" s="53" t="s">
        <v>1691</v>
      </c>
      <c r="E15" s="39" t="s">
        <v>271</v>
      </c>
      <c r="F15" s="55">
        <v>1.3</v>
      </c>
      <c r="G15" s="67" t="s">
        <v>1693</v>
      </c>
      <c r="H15" s="99" t="s">
        <v>1694</v>
      </c>
      <c r="I15" s="142" t="s">
        <v>1730</v>
      </c>
      <c r="J15" s="53">
        <v>3</v>
      </c>
      <c r="K15" s="53">
        <v>2</v>
      </c>
      <c r="L15" s="39">
        <f t="shared" si="1"/>
        <v>6</v>
      </c>
      <c r="M15" s="142" t="s">
        <v>1723</v>
      </c>
      <c r="N15" s="55">
        <v>1</v>
      </c>
      <c r="O15" s="55">
        <v>2</v>
      </c>
      <c r="P15" s="39">
        <f t="shared" si="0"/>
        <v>2</v>
      </c>
      <c r="Q15" s="72"/>
      <c r="R15" s="72"/>
      <c r="S15" s="72"/>
    </row>
    <row r="16" spans="1:19" s="139" customFormat="1" ht="52.95" customHeight="1" x14ac:dyDescent="0.4">
      <c r="A16" s="55">
        <v>11</v>
      </c>
      <c r="B16" s="73" t="s">
        <v>197</v>
      </c>
      <c r="C16" s="52" t="s">
        <v>1690</v>
      </c>
      <c r="D16" s="53" t="s">
        <v>1691</v>
      </c>
      <c r="E16" s="39" t="s">
        <v>271</v>
      </c>
      <c r="F16" s="55">
        <v>1.1000000000000001</v>
      </c>
      <c r="G16" s="67" t="s">
        <v>1696</v>
      </c>
      <c r="H16" s="99" t="s">
        <v>1675</v>
      </c>
      <c r="I16" s="142" t="s">
        <v>1730</v>
      </c>
      <c r="J16" s="53">
        <v>3</v>
      </c>
      <c r="K16" s="53">
        <v>2</v>
      </c>
      <c r="L16" s="39">
        <f t="shared" si="1"/>
        <v>6</v>
      </c>
      <c r="M16" s="142" t="s">
        <v>1723</v>
      </c>
      <c r="N16" s="55">
        <v>1</v>
      </c>
      <c r="O16" s="55">
        <v>2</v>
      </c>
      <c r="P16" s="39">
        <f t="shared" si="0"/>
        <v>2</v>
      </c>
      <c r="Q16" s="72"/>
      <c r="R16" s="72"/>
      <c r="S16" s="72"/>
    </row>
    <row r="17" spans="1:19" s="139" customFormat="1" ht="52.95" customHeight="1" x14ac:dyDescent="0.4">
      <c r="A17" s="55">
        <v>12</v>
      </c>
      <c r="B17" s="73" t="s">
        <v>197</v>
      </c>
      <c r="C17" s="52" t="s">
        <v>1673</v>
      </c>
      <c r="D17" s="53" t="s">
        <v>1691</v>
      </c>
      <c r="E17" s="39" t="s">
        <v>271</v>
      </c>
      <c r="F17" s="55">
        <v>1.4</v>
      </c>
      <c r="G17" s="67" t="s">
        <v>49</v>
      </c>
      <c r="H17" s="99" t="s">
        <v>1697</v>
      </c>
      <c r="I17" s="142" t="s">
        <v>1730</v>
      </c>
      <c r="J17" s="53">
        <v>3</v>
      </c>
      <c r="K17" s="53">
        <v>2</v>
      </c>
      <c r="L17" s="39">
        <f t="shared" si="1"/>
        <v>6</v>
      </c>
      <c r="M17" s="142" t="s">
        <v>1723</v>
      </c>
      <c r="N17" s="55">
        <v>1</v>
      </c>
      <c r="O17" s="55">
        <v>2</v>
      </c>
      <c r="P17" s="39">
        <f t="shared" si="0"/>
        <v>2</v>
      </c>
      <c r="Q17" s="72"/>
      <c r="R17" s="72"/>
      <c r="S17" s="72"/>
    </row>
    <row r="18" spans="1:19" s="139" customFormat="1" ht="52.95" customHeight="1" x14ac:dyDescent="0.4">
      <c r="A18" s="55">
        <v>13</v>
      </c>
      <c r="B18" s="73" t="s">
        <v>197</v>
      </c>
      <c r="C18" s="52" t="s">
        <v>1731</v>
      </c>
      <c r="D18" s="53" t="s">
        <v>523</v>
      </c>
      <c r="E18" s="39" t="s">
        <v>271</v>
      </c>
      <c r="F18" s="55">
        <v>1.1000000000000001</v>
      </c>
      <c r="G18" s="67" t="s">
        <v>1704</v>
      </c>
      <c r="H18" s="99" t="s">
        <v>1705</v>
      </c>
      <c r="I18" s="142" t="s">
        <v>1730</v>
      </c>
      <c r="J18" s="53">
        <v>3</v>
      </c>
      <c r="K18" s="53">
        <v>2</v>
      </c>
      <c r="L18" s="39">
        <f t="shared" si="1"/>
        <v>6</v>
      </c>
      <c r="M18" s="142" t="s">
        <v>1723</v>
      </c>
      <c r="N18" s="55">
        <v>1</v>
      </c>
      <c r="O18" s="55">
        <v>2</v>
      </c>
      <c r="P18" s="39">
        <f t="shared" si="0"/>
        <v>2</v>
      </c>
      <c r="Q18" s="72"/>
      <c r="R18" s="72"/>
      <c r="S18" s="72"/>
    </row>
    <row r="19" spans="1:19" s="139" customFormat="1" ht="52.95" customHeight="1" x14ac:dyDescent="0.4">
      <c r="A19" s="55">
        <v>14</v>
      </c>
      <c r="B19" s="73" t="s">
        <v>197</v>
      </c>
      <c r="C19" s="52" t="s">
        <v>1721</v>
      </c>
      <c r="D19" s="53" t="s">
        <v>1708</v>
      </c>
      <c r="E19" s="39" t="s">
        <v>271</v>
      </c>
      <c r="F19" s="55">
        <v>1.1000000000000001</v>
      </c>
      <c r="G19" s="67" t="s">
        <v>1693</v>
      </c>
      <c r="H19" s="99" t="s">
        <v>1710</v>
      </c>
      <c r="I19" s="142" t="s">
        <v>1730</v>
      </c>
      <c r="J19" s="53">
        <v>3</v>
      </c>
      <c r="K19" s="53">
        <v>2</v>
      </c>
      <c r="L19" s="39">
        <f t="shared" si="1"/>
        <v>6</v>
      </c>
      <c r="M19" s="142" t="s">
        <v>1723</v>
      </c>
      <c r="N19" s="55">
        <v>1</v>
      </c>
      <c r="O19" s="55">
        <v>2</v>
      </c>
      <c r="P19" s="39">
        <f t="shared" si="0"/>
        <v>2</v>
      </c>
      <c r="Q19" s="72"/>
      <c r="R19" s="72"/>
      <c r="S19" s="72"/>
    </row>
    <row r="20" spans="1:19" s="139" customFormat="1" ht="52.95" customHeight="1" x14ac:dyDescent="0.4">
      <c r="A20" s="55">
        <v>15</v>
      </c>
      <c r="B20" s="73" t="s">
        <v>197</v>
      </c>
      <c r="C20" s="52" t="s">
        <v>1721</v>
      </c>
      <c r="D20" s="53" t="s">
        <v>1708</v>
      </c>
      <c r="E20" s="39" t="s">
        <v>271</v>
      </c>
      <c r="F20" s="55">
        <v>1.2</v>
      </c>
      <c r="G20" s="82" t="s">
        <v>47</v>
      </c>
      <c r="H20" s="99" t="s">
        <v>1732</v>
      </c>
      <c r="I20" s="142" t="s">
        <v>1733</v>
      </c>
      <c r="J20" s="53">
        <v>3</v>
      </c>
      <c r="K20" s="53">
        <v>2</v>
      </c>
      <c r="L20" s="39">
        <f t="shared" si="1"/>
        <v>6</v>
      </c>
      <c r="M20" s="142" t="s">
        <v>1723</v>
      </c>
      <c r="N20" s="55">
        <v>1</v>
      </c>
      <c r="O20" s="55">
        <v>2</v>
      </c>
      <c r="P20" s="39">
        <f t="shared" si="0"/>
        <v>2</v>
      </c>
      <c r="Q20" s="72"/>
      <c r="R20" s="72"/>
      <c r="S20" s="72"/>
    </row>
    <row r="21" spans="1:19" s="139" customFormat="1" ht="52.95" customHeight="1" x14ac:dyDescent="0.4">
      <c r="A21" s="55">
        <v>16</v>
      </c>
      <c r="B21" s="73" t="s">
        <v>197</v>
      </c>
      <c r="C21" s="52" t="s">
        <v>1721</v>
      </c>
      <c r="D21" s="53" t="s">
        <v>1708</v>
      </c>
      <c r="E21" s="39" t="s">
        <v>271</v>
      </c>
      <c r="F21" s="55">
        <v>1.2</v>
      </c>
      <c r="G21" s="82" t="s">
        <v>47</v>
      </c>
      <c r="H21" s="99" t="s">
        <v>1734</v>
      </c>
      <c r="I21" s="142" t="s">
        <v>1733</v>
      </c>
      <c r="J21" s="53">
        <v>3</v>
      </c>
      <c r="K21" s="53">
        <v>2</v>
      </c>
      <c r="L21" s="39">
        <f t="shared" si="1"/>
        <v>6</v>
      </c>
      <c r="M21" s="142" t="s">
        <v>1723</v>
      </c>
      <c r="N21" s="55">
        <v>1</v>
      </c>
      <c r="O21" s="55">
        <v>2</v>
      </c>
      <c r="P21" s="39">
        <f t="shared" si="0"/>
        <v>2</v>
      </c>
      <c r="Q21" s="72"/>
      <c r="R21" s="72"/>
      <c r="S21" s="72"/>
    </row>
    <row r="22" spans="1:19" s="139" customFormat="1" ht="52.95" customHeight="1" x14ac:dyDescent="0.4">
      <c r="A22" s="55">
        <v>17</v>
      </c>
      <c r="B22" s="73" t="s">
        <v>197</v>
      </c>
      <c r="C22" s="78" t="s">
        <v>1714</v>
      </c>
      <c r="D22" s="53" t="s">
        <v>1708</v>
      </c>
      <c r="E22" s="39" t="s">
        <v>271</v>
      </c>
      <c r="F22" s="39">
        <v>1.1000000000000001</v>
      </c>
      <c r="G22" s="52" t="s">
        <v>1704</v>
      </c>
      <c r="H22" s="142" t="s">
        <v>1735</v>
      </c>
      <c r="I22" s="142" t="s">
        <v>1730</v>
      </c>
      <c r="J22" s="39">
        <v>1</v>
      </c>
      <c r="K22" s="39">
        <v>2</v>
      </c>
      <c r="L22" s="39">
        <f t="shared" si="1"/>
        <v>2</v>
      </c>
      <c r="M22" s="142" t="s">
        <v>1723</v>
      </c>
      <c r="N22" s="39">
        <v>1</v>
      </c>
      <c r="O22" s="39">
        <v>1</v>
      </c>
      <c r="P22" s="39">
        <f t="shared" si="0"/>
        <v>1</v>
      </c>
      <c r="Q22" s="81"/>
      <c r="R22" s="72"/>
      <c r="S22" s="72"/>
    </row>
    <row r="23" spans="1:19" ht="25.2" customHeight="1" x14ac:dyDescent="0.4">
      <c r="A23" s="474" t="s">
        <v>179</v>
      </c>
      <c r="B23" s="475"/>
      <c r="C23" s="476"/>
      <c r="D23" s="483" t="s">
        <v>180</v>
      </c>
      <c r="E23" s="484"/>
      <c r="F23" s="471"/>
      <c r="G23" s="472"/>
      <c r="H23" s="472"/>
      <c r="I23" s="472"/>
      <c r="J23" s="472"/>
      <c r="K23" s="472"/>
      <c r="L23" s="472"/>
      <c r="M23" s="473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477"/>
      <c r="B24" s="478"/>
      <c r="C24" s="479"/>
      <c r="D24" s="483" t="s">
        <v>182</v>
      </c>
      <c r="E24" s="484"/>
      <c r="F24" s="471"/>
      <c r="G24" s="472"/>
      <c r="H24" s="472"/>
      <c r="I24" s="472"/>
      <c r="J24" s="472"/>
      <c r="K24" s="472"/>
      <c r="L24" s="472"/>
      <c r="M24" s="473"/>
      <c r="N24" s="46" t="s">
        <v>181</v>
      </c>
      <c r="O24" s="47"/>
      <c r="P24" s="47"/>
      <c r="Q24" s="47"/>
      <c r="R24" s="47"/>
      <c r="S24" s="48"/>
    </row>
    <row r="25" spans="1:19" ht="25.2" customHeight="1" x14ac:dyDescent="0.4">
      <c r="A25" s="477"/>
      <c r="B25" s="478"/>
      <c r="C25" s="479"/>
      <c r="D25" s="483" t="s">
        <v>124</v>
      </c>
      <c r="E25" s="484"/>
      <c r="F25" s="471"/>
      <c r="G25" s="472"/>
      <c r="H25" s="472"/>
      <c r="I25" s="472"/>
      <c r="J25" s="472"/>
      <c r="K25" s="472"/>
      <c r="L25" s="472"/>
      <c r="M25" s="473"/>
      <c r="N25" s="46" t="s">
        <v>181</v>
      </c>
      <c r="O25" s="47"/>
      <c r="P25" s="47"/>
      <c r="Q25" s="47"/>
      <c r="R25" s="47"/>
      <c r="S25" s="48"/>
    </row>
    <row r="26" spans="1:19" ht="25.2" customHeight="1" x14ac:dyDescent="0.4">
      <c r="A26" s="477"/>
      <c r="B26" s="478"/>
      <c r="C26" s="479"/>
      <c r="D26" s="483" t="s">
        <v>183</v>
      </c>
      <c r="E26" s="484"/>
      <c r="F26" s="471"/>
      <c r="G26" s="472"/>
      <c r="H26" s="472"/>
      <c r="I26" s="472"/>
      <c r="J26" s="472"/>
      <c r="K26" s="472"/>
      <c r="L26" s="472"/>
      <c r="M26" s="473"/>
      <c r="N26" s="46" t="s">
        <v>181</v>
      </c>
      <c r="O26" s="47"/>
      <c r="P26" s="47"/>
      <c r="Q26" s="47"/>
      <c r="R26" s="47"/>
      <c r="S26" s="48"/>
    </row>
    <row r="27" spans="1:19" ht="25.2" customHeight="1" x14ac:dyDescent="0.4">
      <c r="A27" s="480"/>
      <c r="B27" s="481"/>
      <c r="C27" s="482"/>
      <c r="D27" s="483" t="s">
        <v>184</v>
      </c>
      <c r="E27" s="484"/>
      <c r="F27" s="471"/>
      <c r="G27" s="472"/>
      <c r="H27" s="472"/>
      <c r="I27" s="472"/>
      <c r="J27" s="472"/>
      <c r="K27" s="472"/>
      <c r="L27" s="472"/>
      <c r="M27" s="472"/>
      <c r="N27" s="472"/>
      <c r="O27" s="472"/>
      <c r="P27" s="472"/>
      <c r="Q27" s="472"/>
      <c r="R27" s="472"/>
      <c r="S27" s="473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1531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944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67" t="s">
        <v>17</v>
      </c>
      <c r="C6" s="78" t="s">
        <v>1406</v>
      </c>
      <c r="D6" s="39" t="s">
        <v>1407</v>
      </c>
      <c r="E6" s="39" t="s">
        <v>436</v>
      </c>
      <c r="F6" s="39">
        <v>1.3</v>
      </c>
      <c r="G6" s="79" t="s">
        <v>48</v>
      </c>
      <c r="H6" s="51" t="s">
        <v>451</v>
      </c>
      <c r="I6" s="49" t="s">
        <v>671</v>
      </c>
      <c r="J6" s="39">
        <v>4</v>
      </c>
      <c r="K6" s="39">
        <v>1</v>
      </c>
      <c r="L6" s="39">
        <f>J6*K6</f>
        <v>4</v>
      </c>
      <c r="M6" s="80" t="s">
        <v>672</v>
      </c>
      <c r="N6" s="39">
        <v>3</v>
      </c>
      <c r="O6" s="39">
        <v>1</v>
      </c>
      <c r="P6" s="39">
        <f>N6*O6</f>
        <v>3</v>
      </c>
      <c r="Q6" s="72"/>
      <c r="R6" s="72" t="s">
        <v>1532</v>
      </c>
      <c r="S6" s="72"/>
    </row>
    <row r="7" spans="1:19" ht="52.95" customHeight="1" x14ac:dyDescent="0.4">
      <c r="A7" s="2">
        <v>2</v>
      </c>
      <c r="B7" s="67" t="s">
        <v>17</v>
      </c>
      <c r="C7" s="78" t="s">
        <v>1406</v>
      </c>
      <c r="D7" s="39" t="s">
        <v>1407</v>
      </c>
      <c r="E7" s="39" t="s">
        <v>436</v>
      </c>
      <c r="F7" s="39">
        <v>1.3</v>
      </c>
      <c r="G7" s="80" t="s">
        <v>60</v>
      </c>
      <c r="H7" s="51" t="s">
        <v>1409</v>
      </c>
      <c r="I7" s="49" t="s">
        <v>671</v>
      </c>
      <c r="J7" s="39">
        <v>2</v>
      </c>
      <c r="K7" s="39">
        <v>3</v>
      </c>
      <c r="L7" s="39">
        <f t="shared" ref="L7:L25" si="0">J7*K7</f>
        <v>6</v>
      </c>
      <c r="M7" s="80" t="s">
        <v>1410</v>
      </c>
      <c r="N7" s="39">
        <v>1</v>
      </c>
      <c r="O7" s="39">
        <v>3</v>
      </c>
      <c r="P7" s="39">
        <f t="shared" ref="P7:P25" si="1">N7*O7</f>
        <v>3</v>
      </c>
      <c r="Q7" s="72"/>
      <c r="R7" s="72" t="s">
        <v>1532</v>
      </c>
      <c r="S7" s="72"/>
    </row>
    <row r="8" spans="1:19" ht="52.95" customHeight="1" x14ac:dyDescent="0.4">
      <c r="A8" s="2">
        <v>3</v>
      </c>
      <c r="B8" s="67" t="s">
        <v>17</v>
      </c>
      <c r="C8" s="78" t="s">
        <v>1411</v>
      </c>
      <c r="D8" s="39" t="s">
        <v>1412</v>
      </c>
      <c r="E8" s="39" t="s">
        <v>436</v>
      </c>
      <c r="F8" s="39">
        <v>4.0999999999999996</v>
      </c>
      <c r="G8" s="80" t="s">
        <v>59</v>
      </c>
      <c r="H8" s="51" t="s">
        <v>1413</v>
      </c>
      <c r="I8" s="49" t="s">
        <v>671</v>
      </c>
      <c r="J8" s="39">
        <v>2</v>
      </c>
      <c r="K8" s="39">
        <v>3</v>
      </c>
      <c r="L8" s="39">
        <f t="shared" si="0"/>
        <v>6</v>
      </c>
      <c r="M8" s="80" t="s">
        <v>1410</v>
      </c>
      <c r="N8" s="39">
        <v>1</v>
      </c>
      <c r="O8" s="39">
        <v>3</v>
      </c>
      <c r="P8" s="39">
        <f t="shared" si="1"/>
        <v>3</v>
      </c>
      <c r="Q8" s="72"/>
      <c r="R8" s="72" t="s">
        <v>1532</v>
      </c>
      <c r="S8" s="72"/>
    </row>
    <row r="9" spans="1:19" ht="52.95" customHeight="1" x14ac:dyDescent="0.4">
      <c r="A9" s="2">
        <v>4</v>
      </c>
      <c r="B9" s="67" t="s">
        <v>17</v>
      </c>
      <c r="C9" s="78" t="s">
        <v>1411</v>
      </c>
      <c r="D9" s="39" t="s">
        <v>1412</v>
      </c>
      <c r="E9" s="39" t="s">
        <v>436</v>
      </c>
      <c r="F9" s="39">
        <v>4.2</v>
      </c>
      <c r="G9" s="80" t="s">
        <v>60</v>
      </c>
      <c r="H9" s="51" t="s">
        <v>1414</v>
      </c>
      <c r="I9" s="49" t="s">
        <v>671</v>
      </c>
      <c r="J9" s="39">
        <v>2</v>
      </c>
      <c r="K9" s="39">
        <v>3</v>
      </c>
      <c r="L9" s="39">
        <f t="shared" si="0"/>
        <v>6</v>
      </c>
      <c r="M9" s="80" t="s">
        <v>1410</v>
      </c>
      <c r="N9" s="39">
        <v>1</v>
      </c>
      <c r="O9" s="39">
        <v>3</v>
      </c>
      <c r="P9" s="39">
        <f t="shared" si="1"/>
        <v>3</v>
      </c>
      <c r="Q9" s="72"/>
      <c r="R9" s="72" t="s">
        <v>1532</v>
      </c>
      <c r="S9" s="72"/>
    </row>
    <row r="10" spans="1:19" ht="52.95" customHeight="1" x14ac:dyDescent="0.4">
      <c r="A10" s="2">
        <v>5</v>
      </c>
      <c r="B10" s="73" t="s">
        <v>221</v>
      </c>
      <c r="C10" s="78" t="s">
        <v>1415</v>
      </c>
      <c r="D10" s="39" t="s">
        <v>1416</v>
      </c>
      <c r="E10" s="39" t="s">
        <v>436</v>
      </c>
      <c r="F10" s="39">
        <v>1.3</v>
      </c>
      <c r="G10" s="80" t="s">
        <v>46</v>
      </c>
      <c r="H10" s="51" t="s">
        <v>1417</v>
      </c>
      <c r="I10" s="49" t="s">
        <v>1418</v>
      </c>
      <c r="J10" s="39">
        <v>2</v>
      </c>
      <c r="K10" s="39">
        <v>3</v>
      </c>
      <c r="L10" s="39">
        <f t="shared" si="0"/>
        <v>6</v>
      </c>
      <c r="M10" s="80" t="s">
        <v>1410</v>
      </c>
      <c r="N10" s="39">
        <v>1</v>
      </c>
      <c r="O10" s="39">
        <v>3</v>
      </c>
      <c r="P10" s="39">
        <f t="shared" si="1"/>
        <v>3</v>
      </c>
      <c r="Q10" s="72"/>
      <c r="R10" s="72" t="s">
        <v>1532</v>
      </c>
      <c r="S10" s="72"/>
    </row>
    <row r="11" spans="1:19" ht="52.95" customHeight="1" x14ac:dyDescent="0.4">
      <c r="A11" s="2">
        <v>6</v>
      </c>
      <c r="B11" s="73" t="s">
        <v>221</v>
      </c>
      <c r="C11" s="78" t="s">
        <v>1415</v>
      </c>
      <c r="D11" s="39" t="s">
        <v>1416</v>
      </c>
      <c r="E11" s="39" t="s">
        <v>436</v>
      </c>
      <c r="F11" s="39">
        <v>1.3</v>
      </c>
      <c r="G11" s="79" t="s">
        <v>60</v>
      </c>
      <c r="H11" s="51" t="s">
        <v>1419</v>
      </c>
      <c r="I11" s="49" t="s">
        <v>1418</v>
      </c>
      <c r="J11" s="39">
        <v>2</v>
      </c>
      <c r="K11" s="39">
        <v>3</v>
      </c>
      <c r="L11" s="39">
        <f t="shared" si="0"/>
        <v>6</v>
      </c>
      <c r="M11" s="79" t="s">
        <v>1410</v>
      </c>
      <c r="N11" s="39">
        <v>1</v>
      </c>
      <c r="O11" s="39">
        <v>3</v>
      </c>
      <c r="P11" s="39">
        <f t="shared" si="1"/>
        <v>3</v>
      </c>
      <c r="Q11" s="72"/>
      <c r="R11" s="72" t="s">
        <v>1532</v>
      </c>
      <c r="S11" s="72"/>
    </row>
    <row r="12" spans="1:19" ht="52.95" customHeight="1" x14ac:dyDescent="0.4">
      <c r="A12" s="2">
        <v>7</v>
      </c>
      <c r="B12" s="73" t="s">
        <v>221</v>
      </c>
      <c r="C12" s="78" t="s">
        <v>1420</v>
      </c>
      <c r="D12" s="39" t="s">
        <v>1421</v>
      </c>
      <c r="E12" s="39" t="s">
        <v>436</v>
      </c>
      <c r="F12" s="2">
        <v>1.2</v>
      </c>
      <c r="G12" s="90" t="s">
        <v>56</v>
      </c>
      <c r="H12" s="51" t="s">
        <v>1422</v>
      </c>
      <c r="I12" s="91" t="s">
        <v>1041</v>
      </c>
      <c r="J12" s="39">
        <v>2</v>
      </c>
      <c r="K12" s="39">
        <v>3</v>
      </c>
      <c r="L12" s="39">
        <f t="shared" si="0"/>
        <v>6</v>
      </c>
      <c r="M12" s="79" t="s">
        <v>1423</v>
      </c>
      <c r="N12" s="39">
        <v>1</v>
      </c>
      <c r="O12" s="39">
        <v>3</v>
      </c>
      <c r="P12" s="39">
        <f t="shared" si="1"/>
        <v>3</v>
      </c>
      <c r="Q12" s="72"/>
      <c r="R12" s="72" t="s">
        <v>1532</v>
      </c>
      <c r="S12" s="72"/>
    </row>
    <row r="13" spans="1:19" ht="52.95" customHeight="1" x14ac:dyDescent="0.4">
      <c r="A13" s="2">
        <v>8</v>
      </c>
      <c r="B13" s="73" t="s">
        <v>221</v>
      </c>
      <c r="C13" s="78" t="s">
        <v>1420</v>
      </c>
      <c r="D13" s="39" t="s">
        <v>1421</v>
      </c>
      <c r="E13" s="39" t="s">
        <v>436</v>
      </c>
      <c r="F13" s="39">
        <v>1.3</v>
      </c>
      <c r="G13" s="79" t="s">
        <v>81</v>
      </c>
      <c r="H13" s="51" t="s">
        <v>1424</v>
      </c>
      <c r="I13" s="49" t="s">
        <v>843</v>
      </c>
      <c r="J13" s="39">
        <v>2</v>
      </c>
      <c r="K13" s="39">
        <v>3</v>
      </c>
      <c r="L13" s="39">
        <f t="shared" si="0"/>
        <v>6</v>
      </c>
      <c r="M13" s="79" t="s">
        <v>1425</v>
      </c>
      <c r="N13" s="39">
        <v>1</v>
      </c>
      <c r="O13" s="39">
        <v>3</v>
      </c>
      <c r="P13" s="39">
        <f t="shared" si="1"/>
        <v>3</v>
      </c>
      <c r="Q13" s="81"/>
      <c r="R13" s="72" t="s">
        <v>1532</v>
      </c>
      <c r="S13" s="72"/>
    </row>
    <row r="14" spans="1:19" ht="52.95" customHeight="1" x14ac:dyDescent="0.4">
      <c r="A14" s="2">
        <v>9</v>
      </c>
      <c r="B14" s="73" t="s">
        <v>221</v>
      </c>
      <c r="C14" s="78" t="s">
        <v>1420</v>
      </c>
      <c r="D14" s="39" t="s">
        <v>1421</v>
      </c>
      <c r="E14" s="39" t="s">
        <v>436</v>
      </c>
      <c r="F14" s="39">
        <v>1.5</v>
      </c>
      <c r="G14" s="80" t="s">
        <v>59</v>
      </c>
      <c r="H14" s="51" t="s">
        <v>1426</v>
      </c>
      <c r="I14" s="49" t="s">
        <v>1041</v>
      </c>
      <c r="J14" s="39">
        <v>3</v>
      </c>
      <c r="K14" s="39">
        <v>1</v>
      </c>
      <c r="L14" s="39">
        <f t="shared" si="0"/>
        <v>3</v>
      </c>
      <c r="M14" s="80" t="s">
        <v>1427</v>
      </c>
      <c r="N14" s="39">
        <v>2</v>
      </c>
      <c r="O14" s="39">
        <v>1</v>
      </c>
      <c r="P14" s="39">
        <f t="shared" si="1"/>
        <v>2</v>
      </c>
      <c r="Q14" s="72"/>
      <c r="R14" s="72" t="s">
        <v>1532</v>
      </c>
      <c r="S14" s="72"/>
    </row>
    <row r="15" spans="1:19" ht="52.95" customHeight="1" x14ac:dyDescent="0.4">
      <c r="A15" s="2">
        <v>10</v>
      </c>
      <c r="B15" s="73" t="s">
        <v>221</v>
      </c>
      <c r="C15" s="78" t="s">
        <v>1420</v>
      </c>
      <c r="D15" s="39" t="s">
        <v>1428</v>
      </c>
      <c r="E15" s="39" t="s">
        <v>436</v>
      </c>
      <c r="F15" s="39">
        <v>1.6</v>
      </c>
      <c r="G15" s="79" t="s">
        <v>60</v>
      </c>
      <c r="H15" s="51" t="s">
        <v>1429</v>
      </c>
      <c r="I15" s="49" t="s">
        <v>671</v>
      </c>
      <c r="J15" s="39">
        <v>3</v>
      </c>
      <c r="K15" s="39">
        <v>1</v>
      </c>
      <c r="L15" s="39">
        <f t="shared" si="0"/>
        <v>3</v>
      </c>
      <c r="M15" s="79" t="s">
        <v>1410</v>
      </c>
      <c r="N15" s="39">
        <v>2</v>
      </c>
      <c r="O15" s="39">
        <v>1</v>
      </c>
      <c r="P15" s="39">
        <f t="shared" si="1"/>
        <v>2</v>
      </c>
      <c r="Q15" s="81"/>
      <c r="R15" s="72" t="s">
        <v>1532</v>
      </c>
      <c r="S15" s="72"/>
    </row>
    <row r="16" spans="1:19" ht="52.95" customHeight="1" x14ac:dyDescent="0.4">
      <c r="A16" s="2">
        <v>11</v>
      </c>
      <c r="B16" s="73" t="s">
        <v>197</v>
      </c>
      <c r="C16" s="78" t="s">
        <v>1430</v>
      </c>
      <c r="D16" s="39" t="s">
        <v>1421</v>
      </c>
      <c r="E16" s="39" t="s">
        <v>436</v>
      </c>
      <c r="F16" s="39">
        <v>1.4</v>
      </c>
      <c r="G16" s="79" t="s">
        <v>49</v>
      </c>
      <c r="H16" s="51" t="s">
        <v>1015</v>
      </c>
      <c r="I16" s="49" t="s">
        <v>1427</v>
      </c>
      <c r="J16" s="39">
        <v>2</v>
      </c>
      <c r="K16" s="39">
        <v>2</v>
      </c>
      <c r="L16" s="39">
        <f t="shared" si="0"/>
        <v>4</v>
      </c>
      <c r="M16" s="79" t="s">
        <v>1431</v>
      </c>
      <c r="N16" s="39">
        <v>1</v>
      </c>
      <c r="O16" s="39">
        <v>2</v>
      </c>
      <c r="P16" s="39">
        <f t="shared" si="1"/>
        <v>2</v>
      </c>
      <c r="Q16" s="81"/>
      <c r="R16" s="72" t="s">
        <v>1532</v>
      </c>
      <c r="S16" s="72"/>
    </row>
    <row r="17" spans="1:19" ht="52.95" customHeight="1" x14ac:dyDescent="0.4">
      <c r="A17" s="2">
        <v>12</v>
      </c>
      <c r="B17" s="73" t="s">
        <v>197</v>
      </c>
      <c r="C17" s="78" t="s">
        <v>1430</v>
      </c>
      <c r="D17" s="39" t="s">
        <v>1421</v>
      </c>
      <c r="E17" s="39" t="s">
        <v>436</v>
      </c>
      <c r="F17" s="39">
        <v>1.5</v>
      </c>
      <c r="G17" s="79" t="s">
        <v>50</v>
      </c>
      <c r="H17" s="51" t="s">
        <v>1432</v>
      </c>
      <c r="I17" s="49" t="s">
        <v>1041</v>
      </c>
      <c r="J17" s="39">
        <v>3</v>
      </c>
      <c r="K17" s="39">
        <v>3</v>
      </c>
      <c r="L17" s="39">
        <f t="shared" si="0"/>
        <v>9</v>
      </c>
      <c r="M17" s="80" t="s">
        <v>1423</v>
      </c>
      <c r="N17" s="39">
        <v>2</v>
      </c>
      <c r="O17" s="39">
        <v>3</v>
      </c>
      <c r="P17" s="39">
        <f t="shared" si="1"/>
        <v>6</v>
      </c>
      <c r="Q17" s="81"/>
      <c r="R17" s="72" t="s">
        <v>1532</v>
      </c>
      <c r="S17" s="72"/>
    </row>
    <row r="18" spans="1:19" ht="52.95" customHeight="1" x14ac:dyDescent="0.4">
      <c r="A18" s="2">
        <v>13</v>
      </c>
      <c r="B18" s="73" t="s">
        <v>197</v>
      </c>
      <c r="C18" s="78" t="s">
        <v>1430</v>
      </c>
      <c r="D18" s="39" t="s">
        <v>1421</v>
      </c>
      <c r="E18" s="39" t="s">
        <v>436</v>
      </c>
      <c r="F18" s="39">
        <v>4.0999999999999996</v>
      </c>
      <c r="G18" s="80" t="s">
        <v>59</v>
      </c>
      <c r="H18" s="51" t="s">
        <v>1426</v>
      </c>
      <c r="I18" s="49" t="s">
        <v>1041</v>
      </c>
      <c r="J18" s="39">
        <v>3</v>
      </c>
      <c r="K18" s="39">
        <v>1</v>
      </c>
      <c r="L18" s="39">
        <f t="shared" si="0"/>
        <v>3</v>
      </c>
      <c r="M18" s="80" t="s">
        <v>1423</v>
      </c>
      <c r="N18" s="39">
        <v>2</v>
      </c>
      <c r="O18" s="39">
        <v>1</v>
      </c>
      <c r="P18" s="39">
        <f t="shared" si="1"/>
        <v>2</v>
      </c>
      <c r="Q18" s="72"/>
      <c r="R18" s="72" t="s">
        <v>1532</v>
      </c>
      <c r="S18" s="72"/>
    </row>
    <row r="19" spans="1:19" ht="52.95" customHeight="1" x14ac:dyDescent="0.4">
      <c r="A19" s="2">
        <v>14</v>
      </c>
      <c r="B19" s="73" t="s">
        <v>197</v>
      </c>
      <c r="C19" s="78" t="s">
        <v>1430</v>
      </c>
      <c r="D19" s="39" t="s">
        <v>1421</v>
      </c>
      <c r="E19" s="39" t="s">
        <v>436</v>
      </c>
      <c r="F19" s="39">
        <v>3.2</v>
      </c>
      <c r="G19" s="79" t="s">
        <v>56</v>
      </c>
      <c r="H19" s="51" t="s">
        <v>1422</v>
      </c>
      <c r="I19" s="49" t="s">
        <v>1041</v>
      </c>
      <c r="J19" s="39">
        <v>2</v>
      </c>
      <c r="K19" s="39">
        <v>3</v>
      </c>
      <c r="L19" s="39">
        <f t="shared" si="0"/>
        <v>6</v>
      </c>
      <c r="M19" s="79" t="s">
        <v>1423</v>
      </c>
      <c r="N19" s="39">
        <v>1</v>
      </c>
      <c r="O19" s="39">
        <v>3</v>
      </c>
      <c r="P19" s="39">
        <f t="shared" si="1"/>
        <v>3</v>
      </c>
      <c r="Q19" s="72"/>
      <c r="R19" s="72" t="s">
        <v>1532</v>
      </c>
      <c r="S19" s="72"/>
    </row>
    <row r="20" spans="1:19" ht="52.95" customHeight="1" x14ac:dyDescent="0.4">
      <c r="A20" s="2">
        <v>15</v>
      </c>
      <c r="B20" s="73" t="s">
        <v>197</v>
      </c>
      <c r="C20" s="78" t="s">
        <v>1433</v>
      </c>
      <c r="D20" s="39" t="s">
        <v>1421</v>
      </c>
      <c r="E20" s="39" t="s">
        <v>436</v>
      </c>
      <c r="F20" s="2">
        <v>1.4</v>
      </c>
      <c r="G20" s="90" t="s">
        <v>49</v>
      </c>
      <c r="H20" s="51" t="s">
        <v>1434</v>
      </c>
      <c r="I20" s="91" t="s">
        <v>1435</v>
      </c>
      <c r="J20" s="39">
        <v>2</v>
      </c>
      <c r="K20" s="39">
        <v>4</v>
      </c>
      <c r="L20" s="39">
        <f t="shared" si="0"/>
        <v>8</v>
      </c>
      <c r="M20" s="79" t="s">
        <v>1427</v>
      </c>
      <c r="N20" s="39">
        <v>1</v>
      </c>
      <c r="O20" s="39">
        <v>4</v>
      </c>
      <c r="P20" s="39">
        <f t="shared" si="1"/>
        <v>4</v>
      </c>
      <c r="Q20" s="72"/>
      <c r="R20" s="72" t="s">
        <v>1532</v>
      </c>
      <c r="S20" s="72"/>
    </row>
    <row r="21" spans="1:19" ht="52.95" customHeight="1" x14ac:dyDescent="0.4">
      <c r="A21" s="2">
        <v>16</v>
      </c>
      <c r="B21" s="73" t="s">
        <v>197</v>
      </c>
      <c r="C21" s="78" t="s">
        <v>1433</v>
      </c>
      <c r="D21" s="39" t="s">
        <v>1017</v>
      </c>
      <c r="E21" s="39" t="s">
        <v>436</v>
      </c>
      <c r="F21" s="39">
        <v>1.4</v>
      </c>
      <c r="G21" s="79" t="s">
        <v>49</v>
      </c>
      <c r="H21" s="51" t="s">
        <v>1018</v>
      </c>
      <c r="I21" s="49" t="s">
        <v>1435</v>
      </c>
      <c r="J21" s="39">
        <v>3</v>
      </c>
      <c r="K21" s="39">
        <v>3</v>
      </c>
      <c r="L21" s="39">
        <f t="shared" si="0"/>
        <v>9</v>
      </c>
      <c r="M21" s="79" t="s">
        <v>1427</v>
      </c>
      <c r="N21" s="39">
        <v>2</v>
      </c>
      <c r="O21" s="39">
        <v>3</v>
      </c>
      <c r="P21" s="39">
        <f t="shared" si="1"/>
        <v>6</v>
      </c>
      <c r="Q21" s="81"/>
      <c r="R21" s="72" t="s">
        <v>1532</v>
      </c>
      <c r="S21" s="72"/>
    </row>
    <row r="22" spans="1:19" ht="52.95" customHeight="1" x14ac:dyDescent="0.4">
      <c r="A22" s="2">
        <v>17</v>
      </c>
      <c r="B22" s="73" t="s">
        <v>197</v>
      </c>
      <c r="C22" s="78" t="s">
        <v>1436</v>
      </c>
      <c r="D22" s="39" t="s">
        <v>1421</v>
      </c>
      <c r="E22" s="39" t="s">
        <v>436</v>
      </c>
      <c r="F22" s="39">
        <v>1.1000000000000001</v>
      </c>
      <c r="G22" s="80" t="s">
        <v>46</v>
      </c>
      <c r="H22" s="51" t="s">
        <v>1437</v>
      </c>
      <c r="I22" s="49" t="s">
        <v>1435</v>
      </c>
      <c r="J22" s="39">
        <v>3</v>
      </c>
      <c r="K22" s="39">
        <v>3</v>
      </c>
      <c r="L22" s="39">
        <f t="shared" si="0"/>
        <v>9</v>
      </c>
      <c r="M22" s="80" t="s">
        <v>1427</v>
      </c>
      <c r="N22" s="39">
        <v>2</v>
      </c>
      <c r="O22" s="39">
        <v>3</v>
      </c>
      <c r="P22" s="39">
        <f t="shared" si="1"/>
        <v>6</v>
      </c>
      <c r="Q22" s="72"/>
      <c r="R22" s="72" t="s">
        <v>1532</v>
      </c>
      <c r="S22" s="72"/>
    </row>
    <row r="23" spans="1:19" ht="52.95" customHeight="1" x14ac:dyDescent="0.4">
      <c r="A23" s="2">
        <v>18</v>
      </c>
      <c r="B23" s="73" t="s">
        <v>197</v>
      </c>
      <c r="C23" s="78" t="s">
        <v>1436</v>
      </c>
      <c r="D23" s="39" t="s">
        <v>1421</v>
      </c>
      <c r="E23" s="39" t="s">
        <v>1438</v>
      </c>
      <c r="F23" s="39">
        <v>1.5</v>
      </c>
      <c r="G23" s="79" t="s">
        <v>85</v>
      </c>
      <c r="H23" s="51" t="s">
        <v>1439</v>
      </c>
      <c r="I23" s="49" t="s">
        <v>1435</v>
      </c>
      <c r="J23" s="39">
        <v>3</v>
      </c>
      <c r="K23" s="39">
        <v>3</v>
      </c>
      <c r="L23" s="39">
        <f t="shared" si="0"/>
        <v>9</v>
      </c>
      <c r="M23" s="79" t="s">
        <v>1440</v>
      </c>
      <c r="N23" s="39">
        <v>3</v>
      </c>
      <c r="O23" s="39">
        <v>2</v>
      </c>
      <c r="P23" s="39">
        <f t="shared" si="1"/>
        <v>6</v>
      </c>
      <c r="Q23" s="81"/>
      <c r="R23" s="72" t="s">
        <v>1532</v>
      </c>
      <c r="S23" s="72"/>
    </row>
    <row r="24" spans="1:19" ht="52.95" customHeight="1" x14ac:dyDescent="0.4">
      <c r="A24" s="2">
        <v>17</v>
      </c>
      <c r="B24" s="73" t="s">
        <v>197</v>
      </c>
      <c r="C24" s="78" t="s">
        <v>1436</v>
      </c>
      <c r="D24" s="39" t="s">
        <v>1421</v>
      </c>
      <c r="E24" s="39" t="s">
        <v>1441</v>
      </c>
      <c r="F24" s="39">
        <v>1.1000000000000001</v>
      </c>
      <c r="G24" s="80" t="s">
        <v>69</v>
      </c>
      <c r="H24" s="51" t="s">
        <v>1442</v>
      </c>
      <c r="I24" s="49" t="s">
        <v>1435</v>
      </c>
      <c r="J24" s="39">
        <v>3</v>
      </c>
      <c r="K24" s="39">
        <v>2</v>
      </c>
      <c r="L24" s="39">
        <f t="shared" si="0"/>
        <v>6</v>
      </c>
      <c r="M24" s="80" t="s">
        <v>1443</v>
      </c>
      <c r="N24" s="39">
        <v>2</v>
      </c>
      <c r="O24" s="39">
        <v>2</v>
      </c>
      <c r="P24" s="39">
        <f t="shared" si="1"/>
        <v>4</v>
      </c>
      <c r="Q24" s="72"/>
      <c r="R24" s="72" t="s">
        <v>1532</v>
      </c>
      <c r="S24" s="72"/>
    </row>
    <row r="25" spans="1:19" ht="52.95" customHeight="1" x14ac:dyDescent="0.4">
      <c r="A25" s="2">
        <v>18</v>
      </c>
      <c r="B25" s="73" t="s">
        <v>197</v>
      </c>
      <c r="C25" s="78" t="s">
        <v>1436</v>
      </c>
      <c r="D25" s="39" t="s">
        <v>1421</v>
      </c>
      <c r="E25" s="39" t="s">
        <v>436</v>
      </c>
      <c r="F25" s="39">
        <v>6.3</v>
      </c>
      <c r="G25" s="79" t="s">
        <v>77</v>
      </c>
      <c r="H25" s="51" t="s">
        <v>1444</v>
      </c>
      <c r="I25" s="49" t="s">
        <v>1445</v>
      </c>
      <c r="J25" s="39">
        <v>4</v>
      </c>
      <c r="K25" s="39">
        <v>2</v>
      </c>
      <c r="L25" s="39">
        <f t="shared" si="0"/>
        <v>8</v>
      </c>
      <c r="M25" s="79" t="s">
        <v>1446</v>
      </c>
      <c r="N25" s="39">
        <v>4</v>
      </c>
      <c r="O25" s="39">
        <v>1</v>
      </c>
      <c r="P25" s="39">
        <f t="shared" si="1"/>
        <v>4</v>
      </c>
      <c r="Q25" s="81"/>
      <c r="R25" s="72" t="s">
        <v>1532</v>
      </c>
      <c r="S25" s="72"/>
    </row>
    <row r="26" spans="1:19" ht="52.95" customHeight="1" x14ac:dyDescent="0.4">
      <c r="A26" s="2"/>
      <c r="B26" s="73"/>
      <c r="C26" s="78"/>
      <c r="D26" s="39"/>
      <c r="E26" s="39"/>
      <c r="F26" s="39"/>
      <c r="G26" s="79"/>
      <c r="H26" s="49"/>
      <c r="I26" s="49"/>
      <c r="J26" s="39">
        <v>3</v>
      </c>
      <c r="K26" s="39">
        <v>2</v>
      </c>
      <c r="L26" s="39"/>
      <c r="M26" s="79"/>
      <c r="N26" s="39">
        <v>2</v>
      </c>
      <c r="O26" s="39">
        <v>2</v>
      </c>
      <c r="P26" s="39"/>
      <c r="Q26" s="81"/>
      <c r="R26" s="72"/>
      <c r="S26" s="72"/>
    </row>
    <row r="27" spans="1:19" ht="52.95" customHeight="1" x14ac:dyDescent="0.4">
      <c r="A27" s="2"/>
      <c r="B27" s="73"/>
      <c r="C27" s="78"/>
      <c r="D27" s="39"/>
      <c r="E27" s="39"/>
      <c r="F27" s="39"/>
      <c r="G27" s="79"/>
      <c r="H27" s="51"/>
      <c r="I27" s="49"/>
      <c r="J27" s="39">
        <v>3</v>
      </c>
      <c r="K27" s="39">
        <v>2</v>
      </c>
      <c r="L27" s="39"/>
      <c r="M27" s="80"/>
      <c r="N27" s="39">
        <v>2</v>
      </c>
      <c r="O27" s="39">
        <v>2</v>
      </c>
      <c r="P27" s="39"/>
      <c r="Q27" s="81"/>
      <c r="R27" s="72"/>
      <c r="S27" s="72"/>
    </row>
    <row r="28" spans="1:19" ht="52.95" customHeight="1" x14ac:dyDescent="0.4">
      <c r="A28" s="2"/>
      <c r="B28" s="73"/>
      <c r="C28" s="78"/>
      <c r="D28" s="39"/>
      <c r="E28" s="39"/>
      <c r="F28" s="39"/>
      <c r="G28" s="80"/>
      <c r="H28" s="51"/>
      <c r="I28" s="49"/>
      <c r="J28" s="39"/>
      <c r="K28" s="39"/>
      <c r="L28" s="39"/>
      <c r="M28" s="80"/>
      <c r="N28" s="39"/>
      <c r="O28" s="39"/>
      <c r="P28" s="39"/>
      <c r="Q28" s="81"/>
      <c r="R28" s="72"/>
      <c r="S28" s="72"/>
    </row>
    <row r="29" spans="1:19" ht="25.2" customHeight="1" x14ac:dyDescent="0.4">
      <c r="A29" s="474" t="s">
        <v>179</v>
      </c>
      <c r="B29" s="475"/>
      <c r="C29" s="476"/>
      <c r="D29" s="483" t="s">
        <v>180</v>
      </c>
      <c r="E29" s="484"/>
      <c r="F29" s="471" t="s">
        <v>1447</v>
      </c>
      <c r="G29" s="472"/>
      <c r="H29" s="472"/>
      <c r="I29" s="472"/>
      <c r="J29" s="472"/>
      <c r="K29" s="472"/>
      <c r="L29" s="472"/>
      <c r="M29" s="473"/>
      <c r="N29" s="46" t="s">
        <v>181</v>
      </c>
      <c r="O29" s="47" t="s">
        <v>1526</v>
      </c>
      <c r="P29" s="47"/>
      <c r="Q29" s="47"/>
      <c r="R29" s="47"/>
      <c r="S29" s="48"/>
    </row>
    <row r="30" spans="1:19" ht="25.2" customHeight="1" x14ac:dyDescent="0.4">
      <c r="A30" s="477"/>
      <c r="B30" s="478"/>
      <c r="C30" s="479"/>
      <c r="D30" s="483" t="s">
        <v>182</v>
      </c>
      <c r="E30" s="484"/>
      <c r="F30" s="471" t="s">
        <v>1447</v>
      </c>
      <c r="G30" s="472"/>
      <c r="H30" s="472"/>
      <c r="I30" s="472"/>
      <c r="J30" s="472"/>
      <c r="K30" s="472"/>
      <c r="L30" s="472"/>
      <c r="M30" s="473"/>
      <c r="N30" s="46" t="s">
        <v>181</v>
      </c>
      <c r="O30" s="47" t="s">
        <v>1527</v>
      </c>
      <c r="P30" s="47"/>
      <c r="Q30" s="47"/>
      <c r="R30" s="47"/>
      <c r="S30" s="48"/>
    </row>
    <row r="31" spans="1:19" ht="25.2" customHeight="1" x14ac:dyDescent="0.4">
      <c r="A31" s="477"/>
      <c r="B31" s="478"/>
      <c r="C31" s="479"/>
      <c r="D31" s="483" t="s">
        <v>124</v>
      </c>
      <c r="E31" s="484"/>
      <c r="F31" s="471" t="s">
        <v>1523</v>
      </c>
      <c r="G31" s="472"/>
      <c r="H31" s="472"/>
      <c r="I31" s="472"/>
      <c r="J31" s="472"/>
      <c r="K31" s="472"/>
      <c r="L31" s="472"/>
      <c r="M31" s="473"/>
      <c r="N31" s="46" t="s">
        <v>181</v>
      </c>
      <c r="O31" s="47" t="s">
        <v>1528</v>
      </c>
      <c r="P31" s="47"/>
      <c r="Q31" s="47"/>
      <c r="R31" s="47"/>
      <c r="S31" s="48"/>
    </row>
    <row r="32" spans="1:19" ht="25.2" customHeight="1" x14ac:dyDescent="0.4">
      <c r="A32" s="477"/>
      <c r="B32" s="478"/>
      <c r="C32" s="479"/>
      <c r="D32" s="483" t="s">
        <v>183</v>
      </c>
      <c r="E32" s="484"/>
      <c r="F32" s="471" t="s">
        <v>1450</v>
      </c>
      <c r="G32" s="472"/>
      <c r="H32" s="472"/>
      <c r="I32" s="472"/>
      <c r="J32" s="472"/>
      <c r="K32" s="472"/>
      <c r="L32" s="472"/>
      <c r="M32" s="473"/>
      <c r="N32" s="46" t="s">
        <v>181</v>
      </c>
      <c r="O32" s="47" t="s">
        <v>1524</v>
      </c>
      <c r="P32" s="47"/>
      <c r="Q32" s="47"/>
      <c r="R32" s="47"/>
      <c r="S32" s="48"/>
    </row>
    <row r="33" spans="1:19" ht="25.2" customHeight="1" x14ac:dyDescent="0.4">
      <c r="A33" s="480"/>
      <c r="B33" s="481"/>
      <c r="C33" s="482"/>
      <c r="D33" s="483" t="s">
        <v>184</v>
      </c>
      <c r="E33" s="484"/>
      <c r="F33" s="471"/>
      <c r="G33" s="472"/>
      <c r="H33" s="472"/>
      <c r="I33" s="472"/>
      <c r="J33" s="472"/>
      <c r="K33" s="472"/>
      <c r="L33" s="472"/>
      <c r="M33" s="472"/>
      <c r="N33" s="472"/>
      <c r="O33" s="472"/>
      <c r="P33" s="472"/>
      <c r="Q33" s="472"/>
      <c r="R33" s="472"/>
      <c r="S33" s="473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5.5976562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1535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944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5">
        <v>1</v>
      </c>
      <c r="B6" s="107" t="s">
        <v>221</v>
      </c>
      <c r="C6" s="77" t="s">
        <v>1538</v>
      </c>
      <c r="D6" s="39" t="s">
        <v>1539</v>
      </c>
      <c r="E6" s="39"/>
      <c r="F6" s="69">
        <v>1.3</v>
      </c>
      <c r="G6" s="77" t="s">
        <v>1540</v>
      </c>
      <c r="H6" s="51" t="s">
        <v>1541</v>
      </c>
      <c r="I6" s="70" t="s">
        <v>1542</v>
      </c>
      <c r="J6" s="112">
        <v>3</v>
      </c>
      <c r="K6" s="112">
        <v>1</v>
      </c>
      <c r="L6" s="69">
        <f t="shared" ref="L6:L10" si="0">J6*K6</f>
        <v>3</v>
      </c>
      <c r="M6" s="70" t="s">
        <v>1543</v>
      </c>
      <c r="N6" s="69">
        <v>1</v>
      </c>
      <c r="O6" s="69">
        <v>1</v>
      </c>
      <c r="P6" s="69">
        <f t="shared" ref="P6:P10" si="1">N6*O6</f>
        <v>1</v>
      </c>
      <c r="Q6" s="69"/>
      <c r="R6" s="39"/>
      <c r="S6" s="39"/>
    </row>
    <row r="7" spans="1:19" ht="52.95" customHeight="1" x14ac:dyDescent="0.4">
      <c r="A7" s="2">
        <v>2</v>
      </c>
      <c r="B7" s="67" t="s">
        <v>221</v>
      </c>
      <c r="C7" s="81" t="s">
        <v>1544</v>
      </c>
      <c r="D7" s="39"/>
      <c r="E7" s="39" t="s">
        <v>1545</v>
      </c>
      <c r="F7" s="39">
        <v>2.1</v>
      </c>
      <c r="G7" s="56" t="s">
        <v>1263</v>
      </c>
      <c r="H7" s="51" t="s">
        <v>1546</v>
      </c>
      <c r="I7" s="49" t="s">
        <v>1547</v>
      </c>
      <c r="J7" s="39">
        <v>1</v>
      </c>
      <c r="K7" s="39">
        <v>4</v>
      </c>
      <c r="L7" s="69">
        <f t="shared" si="0"/>
        <v>4</v>
      </c>
      <c r="M7" s="51" t="s">
        <v>1548</v>
      </c>
      <c r="N7" s="39">
        <v>1</v>
      </c>
      <c r="O7" s="39">
        <v>4</v>
      </c>
      <c r="P7" s="69">
        <f t="shared" si="1"/>
        <v>4</v>
      </c>
      <c r="Q7" s="69"/>
      <c r="R7" s="72"/>
      <c r="S7" s="72"/>
    </row>
    <row r="8" spans="1:19" ht="52.95" customHeight="1" x14ac:dyDescent="0.4">
      <c r="A8" s="2">
        <v>3</v>
      </c>
      <c r="B8" s="73" t="s">
        <v>221</v>
      </c>
      <c r="C8" s="81" t="s">
        <v>1549</v>
      </c>
      <c r="D8" s="39"/>
      <c r="E8" s="39" t="s">
        <v>1545</v>
      </c>
      <c r="F8" s="39">
        <v>6.1</v>
      </c>
      <c r="G8" s="56" t="s">
        <v>1550</v>
      </c>
      <c r="H8" s="94" t="s">
        <v>1551</v>
      </c>
      <c r="I8" s="49" t="s">
        <v>1552</v>
      </c>
      <c r="J8" s="39">
        <v>3</v>
      </c>
      <c r="K8" s="39">
        <v>1</v>
      </c>
      <c r="L8" s="69">
        <f t="shared" si="0"/>
        <v>3</v>
      </c>
      <c r="M8" s="51" t="s">
        <v>1553</v>
      </c>
      <c r="N8" s="39">
        <v>1</v>
      </c>
      <c r="O8" s="39">
        <v>1</v>
      </c>
      <c r="P8" s="69">
        <f t="shared" si="1"/>
        <v>1</v>
      </c>
      <c r="Q8" s="69"/>
      <c r="R8" s="72"/>
      <c r="S8" s="72"/>
    </row>
    <row r="9" spans="1:19" ht="52.95" customHeight="1" x14ac:dyDescent="0.4">
      <c r="A9" s="2">
        <v>4</v>
      </c>
      <c r="B9" s="73" t="s">
        <v>221</v>
      </c>
      <c r="C9" s="113" t="s">
        <v>1554</v>
      </c>
      <c r="D9" s="39"/>
      <c r="E9" s="39"/>
      <c r="F9" s="39">
        <v>6.6</v>
      </c>
      <c r="G9" s="56" t="s">
        <v>85</v>
      </c>
      <c r="H9" s="51" t="s">
        <v>1555</v>
      </c>
      <c r="I9" s="49" t="s">
        <v>1556</v>
      </c>
      <c r="J9" s="39">
        <v>1</v>
      </c>
      <c r="K9" s="39">
        <v>4</v>
      </c>
      <c r="L9" s="69">
        <f t="shared" si="0"/>
        <v>4</v>
      </c>
      <c r="M9" s="94" t="s">
        <v>1557</v>
      </c>
      <c r="N9" s="39">
        <v>1</v>
      </c>
      <c r="O9" s="39">
        <v>4</v>
      </c>
      <c r="P9" s="69">
        <f t="shared" si="1"/>
        <v>4</v>
      </c>
      <c r="Q9" s="81"/>
      <c r="R9" s="72"/>
      <c r="S9" s="72"/>
    </row>
    <row r="10" spans="1:19" ht="52.95" customHeight="1" x14ac:dyDescent="0.4">
      <c r="A10" s="2">
        <v>5</v>
      </c>
      <c r="B10" s="73" t="s">
        <v>221</v>
      </c>
      <c r="C10" s="113" t="s">
        <v>1558</v>
      </c>
      <c r="D10" s="39"/>
      <c r="E10" s="39"/>
      <c r="F10" s="39">
        <v>7.1</v>
      </c>
      <c r="G10" s="56" t="s">
        <v>1559</v>
      </c>
      <c r="H10" s="51" t="s">
        <v>1560</v>
      </c>
      <c r="I10" s="49" t="s">
        <v>1561</v>
      </c>
      <c r="J10" s="39">
        <v>2</v>
      </c>
      <c r="K10" s="39">
        <v>1</v>
      </c>
      <c r="L10" s="69">
        <f t="shared" si="0"/>
        <v>2</v>
      </c>
      <c r="M10" s="51" t="s">
        <v>1562</v>
      </c>
      <c r="N10" s="39">
        <v>1</v>
      </c>
      <c r="O10" s="39">
        <v>1</v>
      </c>
      <c r="P10" s="69">
        <f t="shared" si="1"/>
        <v>1</v>
      </c>
      <c r="Q10" s="81"/>
      <c r="R10" s="72"/>
      <c r="S10" s="72"/>
    </row>
    <row r="11" spans="1:19" ht="52.95" customHeight="1" x14ac:dyDescent="0.4">
      <c r="A11" s="2">
        <v>6</v>
      </c>
      <c r="B11" s="73"/>
      <c r="C11" s="78"/>
      <c r="D11" s="39"/>
      <c r="E11" s="39"/>
      <c r="F11" s="39"/>
      <c r="G11" s="80"/>
      <c r="H11" s="51"/>
      <c r="I11" s="49"/>
      <c r="J11" s="39"/>
      <c r="K11" s="39"/>
      <c r="L11" s="39"/>
      <c r="M11" s="80"/>
      <c r="N11" s="39"/>
      <c r="O11" s="39"/>
      <c r="P11" s="39"/>
      <c r="Q11" s="72"/>
      <c r="R11" s="72"/>
      <c r="S11" s="72"/>
    </row>
    <row r="12" spans="1:19" ht="52.95" customHeight="1" x14ac:dyDescent="0.4">
      <c r="A12" s="2">
        <v>7</v>
      </c>
      <c r="B12" s="73"/>
      <c r="C12" s="78"/>
      <c r="D12" s="39"/>
      <c r="E12" s="39"/>
      <c r="F12" s="39"/>
      <c r="G12" s="79"/>
      <c r="H12" s="49"/>
      <c r="I12" s="49"/>
      <c r="J12" s="39"/>
      <c r="K12" s="39"/>
      <c r="L12" s="39"/>
      <c r="M12" s="79"/>
      <c r="N12" s="39"/>
      <c r="O12" s="39"/>
      <c r="P12" s="39"/>
      <c r="Q12" s="72"/>
      <c r="R12" s="72"/>
      <c r="S12" s="72"/>
    </row>
    <row r="13" spans="1:19" ht="52.95" customHeight="1" x14ac:dyDescent="0.4">
      <c r="A13" s="2">
        <v>8</v>
      </c>
      <c r="B13" s="73"/>
      <c r="C13" s="78"/>
      <c r="D13" s="39"/>
      <c r="E13" s="39"/>
      <c r="F13" s="2"/>
      <c r="G13" s="90"/>
      <c r="H13" s="91"/>
      <c r="I13" s="91"/>
      <c r="J13" s="2"/>
      <c r="K13" s="39"/>
      <c r="L13" s="39"/>
      <c r="M13" s="79"/>
      <c r="N13" s="39"/>
      <c r="O13" s="39"/>
      <c r="P13" s="39"/>
      <c r="Q13" s="72"/>
      <c r="R13" s="72"/>
      <c r="S13" s="72"/>
    </row>
    <row r="14" spans="1:19" ht="52.95" customHeight="1" x14ac:dyDescent="0.4">
      <c r="A14" s="2">
        <v>9</v>
      </c>
      <c r="B14" s="73"/>
      <c r="C14" s="78"/>
      <c r="D14" s="39"/>
      <c r="E14" s="39"/>
      <c r="F14" s="39"/>
      <c r="G14" s="79"/>
      <c r="H14" s="49"/>
      <c r="I14" s="49"/>
      <c r="J14" s="39"/>
      <c r="K14" s="39"/>
      <c r="L14" s="39"/>
      <c r="M14" s="79"/>
      <c r="N14" s="39"/>
      <c r="O14" s="39"/>
      <c r="P14" s="39"/>
      <c r="Q14" s="81"/>
      <c r="R14" s="72"/>
      <c r="S14" s="72"/>
    </row>
    <row r="15" spans="1:19" ht="52.95" customHeight="1" x14ac:dyDescent="0.4">
      <c r="A15" s="2">
        <v>10</v>
      </c>
      <c r="B15" s="73"/>
      <c r="C15" s="78"/>
      <c r="D15" s="39"/>
      <c r="E15" s="39"/>
      <c r="F15" s="39"/>
      <c r="G15" s="80"/>
      <c r="H15" s="51"/>
      <c r="I15" s="49"/>
      <c r="J15" s="39"/>
      <c r="K15" s="39"/>
      <c r="L15" s="39"/>
      <c r="M15" s="80"/>
      <c r="N15" s="39"/>
      <c r="O15" s="39"/>
      <c r="P15" s="39"/>
      <c r="Q15" s="72"/>
      <c r="R15" s="72"/>
      <c r="S15" s="72"/>
    </row>
    <row r="16" spans="1:19" ht="52.95" customHeight="1" x14ac:dyDescent="0.4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5" customHeight="1" x14ac:dyDescent="0.4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5" customHeight="1" x14ac:dyDescent="0.4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5" customHeight="1" x14ac:dyDescent="0.4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2" customHeight="1" x14ac:dyDescent="0.4">
      <c r="A20" s="474" t="s">
        <v>179</v>
      </c>
      <c r="B20" s="475"/>
      <c r="C20" s="476"/>
      <c r="D20" s="483" t="s">
        <v>180</v>
      </c>
      <c r="E20" s="484"/>
      <c r="F20" s="471"/>
      <c r="G20" s="472"/>
      <c r="H20" s="472"/>
      <c r="I20" s="472"/>
      <c r="J20" s="472"/>
      <c r="K20" s="472"/>
      <c r="L20" s="472"/>
      <c r="M20" s="473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477"/>
      <c r="B21" s="478"/>
      <c r="C21" s="479"/>
      <c r="D21" s="483" t="s">
        <v>182</v>
      </c>
      <c r="E21" s="484"/>
      <c r="F21" s="471"/>
      <c r="G21" s="472"/>
      <c r="H21" s="472"/>
      <c r="I21" s="472"/>
      <c r="J21" s="472"/>
      <c r="K21" s="472"/>
      <c r="L21" s="472"/>
      <c r="M21" s="473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477"/>
      <c r="B22" s="478"/>
      <c r="C22" s="479"/>
      <c r="D22" s="483" t="s">
        <v>124</v>
      </c>
      <c r="E22" s="484"/>
      <c r="F22" s="471"/>
      <c r="G22" s="472"/>
      <c r="H22" s="472"/>
      <c r="I22" s="472"/>
      <c r="J22" s="472"/>
      <c r="K22" s="472"/>
      <c r="L22" s="472"/>
      <c r="M22" s="473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477"/>
      <c r="B23" s="478"/>
      <c r="C23" s="479"/>
      <c r="D23" s="483" t="s">
        <v>183</v>
      </c>
      <c r="E23" s="484"/>
      <c r="F23" s="471"/>
      <c r="G23" s="472"/>
      <c r="H23" s="472"/>
      <c r="I23" s="472"/>
      <c r="J23" s="472"/>
      <c r="K23" s="472"/>
      <c r="L23" s="472"/>
      <c r="M23" s="473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480"/>
      <c r="B24" s="481"/>
      <c r="C24" s="482"/>
      <c r="D24" s="483" t="s">
        <v>184</v>
      </c>
      <c r="E24" s="484"/>
      <c r="F24" s="471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73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D1" zoomScale="85" zoomScaleNormal="70" zoomScaleSheetLayoutView="85" workbookViewId="0">
      <selection activeCell="G11" activeCellId="1" sqref="G11 G11"/>
    </sheetView>
  </sheetViews>
  <sheetFormatPr defaultColWidth="9" defaultRowHeight="14.4" x14ac:dyDescent="0.4"/>
  <cols>
    <col min="1" max="1" width="4.5" style="1" bestFit="1" customWidth="1"/>
    <col min="2" max="2" width="14.0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2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1584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944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3">
        <v>1</v>
      </c>
      <c r="B6" s="52" t="s">
        <v>17</v>
      </c>
      <c r="C6" s="52" t="s">
        <v>1563</v>
      </c>
      <c r="D6" s="115" t="s">
        <v>1564</v>
      </c>
      <c r="E6" s="53" t="s">
        <v>271</v>
      </c>
      <c r="F6" s="39">
        <v>1.3</v>
      </c>
      <c r="G6" s="79" t="s">
        <v>48</v>
      </c>
      <c r="H6" s="79" t="s">
        <v>1565</v>
      </c>
      <c r="I6" s="49" t="s">
        <v>1566</v>
      </c>
      <c r="J6" s="39">
        <v>1</v>
      </c>
      <c r="K6" s="39">
        <v>4</v>
      </c>
      <c r="L6" s="39">
        <v>4</v>
      </c>
      <c r="M6" s="49" t="s">
        <v>1567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5" customHeight="1" x14ac:dyDescent="0.4">
      <c r="A7" s="53">
        <v>2</v>
      </c>
      <c r="B7" s="52" t="s">
        <v>221</v>
      </c>
      <c r="C7" s="52" t="s">
        <v>1568</v>
      </c>
      <c r="D7" s="115" t="s">
        <v>187</v>
      </c>
      <c r="E7" s="53" t="s">
        <v>271</v>
      </c>
      <c r="F7" s="39">
        <v>7.1</v>
      </c>
      <c r="G7" s="79" t="s">
        <v>79</v>
      </c>
      <c r="H7" s="79" t="s">
        <v>1569</v>
      </c>
      <c r="I7" s="49" t="s">
        <v>1566</v>
      </c>
      <c r="J7" s="39">
        <v>1</v>
      </c>
      <c r="K7" s="39">
        <v>2</v>
      </c>
      <c r="L7" s="39">
        <v>2</v>
      </c>
      <c r="M7" s="49" t="s">
        <v>1570</v>
      </c>
      <c r="N7" s="39">
        <v>1</v>
      </c>
      <c r="O7" s="39">
        <v>1</v>
      </c>
      <c r="P7" s="39">
        <v>1</v>
      </c>
      <c r="Q7" s="72"/>
      <c r="R7" s="72"/>
      <c r="S7" s="72"/>
    </row>
    <row r="8" spans="1:19" ht="52.95" customHeight="1" x14ac:dyDescent="0.4">
      <c r="A8" s="53">
        <v>3</v>
      </c>
      <c r="B8" s="52" t="s">
        <v>222</v>
      </c>
      <c r="C8" s="52" t="s">
        <v>1571</v>
      </c>
      <c r="D8" s="115" t="s">
        <v>187</v>
      </c>
      <c r="E8" s="53" t="s">
        <v>271</v>
      </c>
      <c r="F8" s="39">
        <v>7.2</v>
      </c>
      <c r="G8" s="79" t="s">
        <v>80</v>
      </c>
      <c r="H8" s="79" t="s">
        <v>1569</v>
      </c>
      <c r="I8" s="49" t="s">
        <v>1566</v>
      </c>
      <c r="J8" s="39">
        <v>1</v>
      </c>
      <c r="K8" s="39">
        <v>1</v>
      </c>
      <c r="L8" s="39">
        <v>1</v>
      </c>
      <c r="M8" s="49" t="s">
        <v>1570</v>
      </c>
      <c r="N8" s="39">
        <v>1</v>
      </c>
      <c r="O8" s="39">
        <v>1</v>
      </c>
      <c r="P8" s="39">
        <v>1</v>
      </c>
      <c r="Q8" s="72"/>
      <c r="R8" s="72"/>
      <c r="S8" s="72"/>
    </row>
    <row r="9" spans="1:19" ht="52.95" customHeight="1" x14ac:dyDescent="0.4">
      <c r="A9" s="53">
        <v>4</v>
      </c>
      <c r="B9" s="52" t="s">
        <v>222</v>
      </c>
      <c r="C9" s="52" t="s">
        <v>1572</v>
      </c>
      <c r="D9" s="115" t="s">
        <v>187</v>
      </c>
      <c r="E9" s="53" t="s">
        <v>271</v>
      </c>
      <c r="F9" s="39">
        <v>2.1</v>
      </c>
      <c r="G9" s="79" t="s">
        <v>52</v>
      </c>
      <c r="H9" s="79" t="s">
        <v>1573</v>
      </c>
      <c r="I9" s="49" t="s">
        <v>1566</v>
      </c>
      <c r="J9" s="39">
        <v>1</v>
      </c>
      <c r="K9" s="39">
        <v>3</v>
      </c>
      <c r="L9" s="39">
        <v>3</v>
      </c>
      <c r="M9" s="49" t="s">
        <v>1574</v>
      </c>
      <c r="N9" s="39">
        <v>1</v>
      </c>
      <c r="O9" s="39">
        <v>1</v>
      </c>
      <c r="P9" s="39">
        <v>1</v>
      </c>
      <c r="Q9" s="72"/>
      <c r="R9" s="72"/>
      <c r="S9" s="72"/>
    </row>
    <row r="10" spans="1:19" ht="52.95" customHeight="1" x14ac:dyDescent="0.4">
      <c r="A10" s="53">
        <v>5</v>
      </c>
      <c r="B10" s="52" t="s">
        <v>197</v>
      </c>
      <c r="C10" s="52" t="s">
        <v>1575</v>
      </c>
      <c r="D10" s="115" t="s">
        <v>187</v>
      </c>
      <c r="E10" s="53" t="s">
        <v>271</v>
      </c>
      <c r="F10" s="39">
        <v>1.1000000000000001</v>
      </c>
      <c r="G10" s="79" t="s">
        <v>46</v>
      </c>
      <c r="H10" s="79" t="s">
        <v>1576</v>
      </c>
      <c r="I10" s="49" t="s">
        <v>1566</v>
      </c>
      <c r="J10" s="39">
        <v>1</v>
      </c>
      <c r="K10" s="39">
        <v>4</v>
      </c>
      <c r="L10" s="39">
        <v>4</v>
      </c>
      <c r="M10" s="49" t="s">
        <v>641</v>
      </c>
      <c r="N10" s="39">
        <v>1</v>
      </c>
      <c r="O10" s="39">
        <v>1</v>
      </c>
      <c r="P10" s="39">
        <v>1</v>
      </c>
      <c r="Q10" s="72"/>
      <c r="R10" s="72"/>
      <c r="S10" s="72"/>
    </row>
    <row r="11" spans="1:19" ht="52.95" customHeight="1" x14ac:dyDescent="0.4">
      <c r="A11" s="2">
        <v>6</v>
      </c>
      <c r="B11" s="52" t="s">
        <v>197</v>
      </c>
      <c r="C11" s="52" t="s">
        <v>574</v>
      </c>
      <c r="D11" s="53" t="s">
        <v>271</v>
      </c>
      <c r="E11" s="53" t="s">
        <v>271</v>
      </c>
      <c r="F11" s="39">
        <v>1.4</v>
      </c>
      <c r="G11" s="79" t="s">
        <v>49</v>
      </c>
      <c r="H11" s="79" t="s">
        <v>1577</v>
      </c>
      <c r="I11" s="49" t="s">
        <v>1566</v>
      </c>
      <c r="J11" s="39">
        <v>1</v>
      </c>
      <c r="K11" s="39">
        <v>3</v>
      </c>
      <c r="L11" s="39">
        <v>3</v>
      </c>
      <c r="M11" s="49" t="s">
        <v>641</v>
      </c>
      <c r="N11" s="39">
        <v>1</v>
      </c>
      <c r="O11" s="39">
        <v>1</v>
      </c>
      <c r="P11" s="39">
        <v>1</v>
      </c>
      <c r="Q11" s="72"/>
      <c r="R11" s="72"/>
      <c r="S11" s="72"/>
    </row>
    <row r="12" spans="1:19" ht="52.95" customHeight="1" x14ac:dyDescent="0.4">
      <c r="A12" s="2">
        <v>7</v>
      </c>
      <c r="B12" s="52" t="s">
        <v>197</v>
      </c>
      <c r="C12" s="52" t="s">
        <v>1578</v>
      </c>
      <c r="D12" s="115" t="s">
        <v>187</v>
      </c>
      <c r="E12" s="53" t="s">
        <v>271</v>
      </c>
      <c r="F12" s="39">
        <v>6.7</v>
      </c>
      <c r="G12" s="79" t="s">
        <v>89</v>
      </c>
      <c r="H12" s="79" t="s">
        <v>1579</v>
      </c>
      <c r="I12" s="49" t="s">
        <v>1566</v>
      </c>
      <c r="J12" s="39">
        <v>2</v>
      </c>
      <c r="K12" s="39">
        <v>3</v>
      </c>
      <c r="L12" s="39">
        <v>6</v>
      </c>
      <c r="M12" s="49" t="s">
        <v>1580</v>
      </c>
      <c r="N12" s="39">
        <v>1</v>
      </c>
      <c r="O12" s="39">
        <v>1</v>
      </c>
      <c r="P12" s="39">
        <v>1</v>
      </c>
      <c r="Q12" s="72"/>
      <c r="R12" s="72"/>
      <c r="S12" s="72"/>
    </row>
    <row r="13" spans="1:19" ht="52.95" customHeight="1" x14ac:dyDescent="0.4">
      <c r="A13" s="2">
        <v>8</v>
      </c>
      <c r="B13" s="52" t="s">
        <v>197</v>
      </c>
      <c r="C13" s="52" t="s">
        <v>1581</v>
      </c>
      <c r="D13" s="53" t="s">
        <v>271</v>
      </c>
      <c r="E13" s="53" t="s">
        <v>271</v>
      </c>
      <c r="F13" s="39">
        <v>3.2</v>
      </c>
      <c r="G13" s="79" t="s">
        <v>56</v>
      </c>
      <c r="H13" s="79" t="s">
        <v>1582</v>
      </c>
      <c r="I13" s="49" t="s">
        <v>1566</v>
      </c>
      <c r="J13" s="39">
        <v>2</v>
      </c>
      <c r="K13" s="39">
        <v>3</v>
      </c>
      <c r="L13" s="39">
        <v>6</v>
      </c>
      <c r="M13" s="49" t="s">
        <v>1583</v>
      </c>
      <c r="N13" s="39">
        <v>1</v>
      </c>
      <c r="O13" s="39">
        <v>1</v>
      </c>
      <c r="P13" s="39">
        <v>1</v>
      </c>
      <c r="Q13" s="72"/>
      <c r="R13" s="72"/>
      <c r="S13" s="72"/>
    </row>
    <row r="14" spans="1:19" ht="52.95" customHeight="1" x14ac:dyDescent="0.4">
      <c r="A14" s="2">
        <v>9</v>
      </c>
      <c r="B14" s="73"/>
      <c r="C14" s="78"/>
      <c r="D14" s="39"/>
      <c r="E14" s="39"/>
      <c r="F14" s="39"/>
      <c r="G14" s="79"/>
      <c r="H14" s="49"/>
      <c r="I14" s="49"/>
      <c r="J14" s="39"/>
      <c r="K14" s="39"/>
      <c r="L14" s="39"/>
      <c r="M14" s="79"/>
      <c r="N14" s="39"/>
      <c r="O14" s="39"/>
      <c r="P14" s="39"/>
      <c r="Q14" s="81"/>
      <c r="R14" s="72"/>
      <c r="S14" s="72"/>
    </row>
    <row r="15" spans="1:19" ht="52.95" customHeight="1" x14ac:dyDescent="0.4">
      <c r="A15" s="2">
        <v>10</v>
      </c>
      <c r="B15" s="73"/>
      <c r="C15" s="78"/>
      <c r="D15" s="39"/>
      <c r="E15" s="39"/>
      <c r="F15" s="39"/>
      <c r="G15" s="80"/>
      <c r="H15" s="51"/>
      <c r="I15" s="49"/>
      <c r="J15" s="39"/>
      <c r="K15" s="39"/>
      <c r="L15" s="39"/>
      <c r="M15" s="80"/>
      <c r="N15" s="39"/>
      <c r="O15" s="39"/>
      <c r="P15" s="39"/>
      <c r="Q15" s="72"/>
      <c r="R15" s="72"/>
      <c r="S15" s="72"/>
    </row>
    <row r="16" spans="1:19" ht="52.95" customHeight="1" x14ac:dyDescent="0.4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5" customHeight="1" x14ac:dyDescent="0.4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5" customHeight="1" x14ac:dyDescent="0.4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5" customHeight="1" x14ac:dyDescent="0.4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2" customHeight="1" x14ac:dyDescent="0.4">
      <c r="A20" s="474" t="s">
        <v>179</v>
      </c>
      <c r="B20" s="475"/>
      <c r="C20" s="476"/>
      <c r="D20" s="483" t="s">
        <v>180</v>
      </c>
      <c r="E20" s="484"/>
      <c r="F20" s="471"/>
      <c r="G20" s="472"/>
      <c r="H20" s="472"/>
      <c r="I20" s="472"/>
      <c r="J20" s="472"/>
      <c r="K20" s="472"/>
      <c r="L20" s="472"/>
      <c r="M20" s="473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477"/>
      <c r="B21" s="478"/>
      <c r="C21" s="479"/>
      <c r="D21" s="483" t="s">
        <v>182</v>
      </c>
      <c r="E21" s="484"/>
      <c r="F21" s="471"/>
      <c r="G21" s="472"/>
      <c r="H21" s="472"/>
      <c r="I21" s="472"/>
      <c r="J21" s="472"/>
      <c r="K21" s="472"/>
      <c r="L21" s="472"/>
      <c r="M21" s="473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477"/>
      <c r="B22" s="478"/>
      <c r="C22" s="479"/>
      <c r="D22" s="483" t="s">
        <v>124</v>
      </c>
      <c r="E22" s="484"/>
      <c r="F22" s="471"/>
      <c r="G22" s="472"/>
      <c r="H22" s="472"/>
      <c r="I22" s="472"/>
      <c r="J22" s="472"/>
      <c r="K22" s="472"/>
      <c r="L22" s="472"/>
      <c r="M22" s="473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477"/>
      <c r="B23" s="478"/>
      <c r="C23" s="479"/>
      <c r="D23" s="483" t="s">
        <v>183</v>
      </c>
      <c r="E23" s="484"/>
      <c r="F23" s="471"/>
      <c r="G23" s="472"/>
      <c r="H23" s="472"/>
      <c r="I23" s="472"/>
      <c r="J23" s="472"/>
      <c r="K23" s="472"/>
      <c r="L23" s="472"/>
      <c r="M23" s="473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480"/>
      <c r="B24" s="481"/>
      <c r="C24" s="482"/>
      <c r="D24" s="483" t="s">
        <v>184</v>
      </c>
      <c r="E24" s="484"/>
      <c r="F24" s="471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73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8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1620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944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5">
        <v>1</v>
      </c>
      <c r="B6" s="134" t="s">
        <v>17</v>
      </c>
      <c r="C6" s="135" t="s">
        <v>1603</v>
      </c>
      <c r="D6" s="132" t="s">
        <v>383</v>
      </c>
      <c r="E6" s="132" t="s">
        <v>1251</v>
      </c>
      <c r="F6" s="39">
        <v>1.3</v>
      </c>
      <c r="G6" s="79" t="s">
        <v>48</v>
      </c>
      <c r="H6" s="51" t="s">
        <v>1604</v>
      </c>
      <c r="I6" s="49" t="s">
        <v>1533</v>
      </c>
      <c r="J6" s="39">
        <v>3</v>
      </c>
      <c r="K6" s="39">
        <v>4</v>
      </c>
      <c r="L6" s="39">
        <v>12</v>
      </c>
      <c r="M6" s="94" t="s">
        <v>171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5" customHeight="1" x14ac:dyDescent="0.4">
      <c r="A7" s="2">
        <v>2</v>
      </c>
      <c r="B7" s="134" t="s">
        <v>221</v>
      </c>
      <c r="C7" s="135" t="s">
        <v>1605</v>
      </c>
      <c r="D7" s="135" t="s">
        <v>1606</v>
      </c>
      <c r="E7" s="132" t="s">
        <v>1251</v>
      </c>
      <c r="F7" s="39">
        <v>1.3</v>
      </c>
      <c r="G7" s="79" t="s">
        <v>48</v>
      </c>
      <c r="H7" s="51" t="s">
        <v>1607</v>
      </c>
      <c r="I7" s="49" t="s">
        <v>1533</v>
      </c>
      <c r="J7" s="39">
        <v>3</v>
      </c>
      <c r="K7" s="39">
        <v>4</v>
      </c>
      <c r="L7" s="39">
        <v>12</v>
      </c>
      <c r="M7" s="94" t="s">
        <v>171</v>
      </c>
      <c r="N7" s="39">
        <v>1</v>
      </c>
      <c r="O7" s="39">
        <v>1</v>
      </c>
      <c r="P7" s="39">
        <v>1</v>
      </c>
      <c r="Q7" s="72"/>
      <c r="R7" s="72"/>
      <c r="S7" s="72"/>
    </row>
    <row r="8" spans="1:19" ht="52.95" customHeight="1" x14ac:dyDescent="0.4">
      <c r="A8" s="2">
        <v>3</v>
      </c>
      <c r="B8" s="134" t="s">
        <v>221</v>
      </c>
      <c r="C8" s="135" t="s">
        <v>1608</v>
      </c>
      <c r="D8" s="135" t="s">
        <v>187</v>
      </c>
      <c r="E8" s="132" t="s">
        <v>1251</v>
      </c>
      <c r="F8" s="39">
        <v>7.1</v>
      </c>
      <c r="G8" s="80" t="s">
        <v>405</v>
      </c>
      <c r="H8" s="51" t="s">
        <v>1609</v>
      </c>
      <c r="I8" s="49" t="s">
        <v>1533</v>
      </c>
      <c r="J8" s="39">
        <v>1</v>
      </c>
      <c r="K8" s="39">
        <v>1</v>
      </c>
      <c r="L8" s="39">
        <v>12</v>
      </c>
      <c r="M8" s="94" t="s">
        <v>1610</v>
      </c>
      <c r="N8" s="39">
        <v>1</v>
      </c>
      <c r="O8" s="39">
        <v>1</v>
      </c>
      <c r="P8" s="39">
        <v>1</v>
      </c>
      <c r="Q8" s="72"/>
      <c r="R8" s="72"/>
      <c r="S8" s="72"/>
    </row>
    <row r="9" spans="1:19" ht="52.95" customHeight="1" x14ac:dyDescent="0.4">
      <c r="A9" s="2">
        <v>4</v>
      </c>
      <c r="B9" s="134" t="s">
        <v>222</v>
      </c>
      <c r="C9" s="135" t="s">
        <v>1611</v>
      </c>
      <c r="D9" s="135" t="s">
        <v>187</v>
      </c>
      <c r="E9" s="132" t="s">
        <v>1251</v>
      </c>
      <c r="F9" s="39">
        <v>2.1</v>
      </c>
      <c r="G9" s="80" t="s">
        <v>52</v>
      </c>
      <c r="H9" s="51" t="s">
        <v>363</v>
      </c>
      <c r="I9" s="49" t="s">
        <v>1533</v>
      </c>
      <c r="J9" s="39">
        <v>3</v>
      </c>
      <c r="K9" s="39">
        <v>4</v>
      </c>
      <c r="L9" s="39">
        <v>12</v>
      </c>
      <c r="M9" s="51" t="s">
        <v>1612</v>
      </c>
      <c r="N9" s="39">
        <v>1</v>
      </c>
      <c r="O9" s="39">
        <v>1</v>
      </c>
      <c r="P9" s="39">
        <v>1</v>
      </c>
      <c r="Q9" s="72"/>
      <c r="R9" s="72"/>
      <c r="S9" s="72"/>
    </row>
    <row r="10" spans="1:19" ht="52.95" customHeight="1" x14ac:dyDescent="0.4">
      <c r="A10" s="2">
        <v>5</v>
      </c>
      <c r="B10" s="134" t="s">
        <v>197</v>
      </c>
      <c r="C10" s="135" t="s">
        <v>1613</v>
      </c>
      <c r="D10" s="135" t="s">
        <v>1614</v>
      </c>
      <c r="E10" s="132" t="s">
        <v>1251</v>
      </c>
      <c r="F10" s="39">
        <v>7.2</v>
      </c>
      <c r="G10" s="80" t="s">
        <v>1136</v>
      </c>
      <c r="H10" s="51" t="s">
        <v>1615</v>
      </c>
      <c r="I10" s="49" t="s">
        <v>1533</v>
      </c>
      <c r="J10" s="39">
        <v>1</v>
      </c>
      <c r="K10" s="39">
        <v>1</v>
      </c>
      <c r="L10" s="39">
        <v>1</v>
      </c>
      <c r="M10" s="51" t="s">
        <v>1616</v>
      </c>
      <c r="N10" s="39">
        <v>1</v>
      </c>
      <c r="O10" s="39">
        <v>1</v>
      </c>
      <c r="P10" s="39">
        <v>1</v>
      </c>
      <c r="Q10" s="72"/>
      <c r="R10" s="72"/>
      <c r="S10" s="72"/>
    </row>
    <row r="11" spans="1:19" ht="52.95" customHeight="1" x14ac:dyDescent="0.4">
      <c r="A11" s="2">
        <v>6</v>
      </c>
      <c r="B11" s="134" t="s">
        <v>197</v>
      </c>
      <c r="C11" s="135" t="s">
        <v>1617</v>
      </c>
      <c r="D11" s="132" t="s">
        <v>1618</v>
      </c>
      <c r="E11" s="132" t="s">
        <v>1251</v>
      </c>
      <c r="F11" s="39">
        <v>3.2</v>
      </c>
      <c r="G11" s="80" t="s">
        <v>56</v>
      </c>
      <c r="H11" s="51" t="s">
        <v>1619</v>
      </c>
      <c r="I11" s="49" t="s">
        <v>1533</v>
      </c>
      <c r="J11" s="39">
        <v>2</v>
      </c>
      <c r="K11" s="39">
        <v>1</v>
      </c>
      <c r="L11" s="39">
        <v>2</v>
      </c>
      <c r="M11" s="51" t="s">
        <v>1580</v>
      </c>
      <c r="N11" s="39">
        <v>1</v>
      </c>
      <c r="O11" s="39">
        <v>1</v>
      </c>
      <c r="P11" s="39">
        <v>1</v>
      </c>
      <c r="Q11" s="72"/>
      <c r="R11" s="72"/>
      <c r="S11" s="72"/>
    </row>
    <row r="12" spans="1:19" ht="52.95" customHeight="1" x14ac:dyDescent="0.4">
      <c r="A12" s="2">
        <v>7</v>
      </c>
      <c r="B12" s="73"/>
      <c r="C12" s="78"/>
      <c r="D12" s="39"/>
      <c r="E12" s="39"/>
      <c r="F12" s="39"/>
      <c r="G12" s="79"/>
      <c r="H12" s="49"/>
      <c r="I12" s="49"/>
      <c r="J12" s="39"/>
      <c r="K12" s="39"/>
      <c r="L12" s="39"/>
      <c r="M12" s="79"/>
      <c r="N12" s="39"/>
      <c r="O12" s="39"/>
      <c r="P12" s="39"/>
      <c r="Q12" s="72"/>
      <c r="R12" s="72"/>
      <c r="S12" s="72"/>
    </row>
    <row r="13" spans="1:19" ht="52.95" customHeight="1" x14ac:dyDescent="0.4">
      <c r="A13" s="2">
        <v>8</v>
      </c>
      <c r="B13" s="73"/>
      <c r="C13" s="78"/>
      <c r="D13" s="39"/>
      <c r="E13" s="39"/>
      <c r="F13" s="2"/>
      <c r="G13" s="90"/>
      <c r="H13" s="91"/>
      <c r="I13" s="91"/>
      <c r="J13" s="2"/>
      <c r="K13" s="39"/>
      <c r="L13" s="39"/>
      <c r="M13" s="79"/>
      <c r="N13" s="39"/>
      <c r="O13" s="39"/>
      <c r="P13" s="39"/>
      <c r="Q13" s="72"/>
      <c r="R13" s="72"/>
      <c r="S13" s="72"/>
    </row>
    <row r="14" spans="1:19" ht="52.95" customHeight="1" x14ac:dyDescent="0.4">
      <c r="A14" s="2">
        <v>9</v>
      </c>
      <c r="B14" s="73"/>
      <c r="C14" s="78"/>
      <c r="D14" s="39"/>
      <c r="E14" s="39"/>
      <c r="F14" s="39"/>
      <c r="G14" s="79"/>
      <c r="H14" s="49"/>
      <c r="I14" s="49"/>
      <c r="J14" s="39"/>
      <c r="K14" s="39"/>
      <c r="L14" s="39"/>
      <c r="M14" s="79"/>
      <c r="N14" s="39"/>
      <c r="O14" s="39"/>
      <c r="P14" s="39"/>
      <c r="Q14" s="81"/>
      <c r="R14" s="72"/>
      <c r="S14" s="72"/>
    </row>
    <row r="15" spans="1:19" ht="52.95" customHeight="1" x14ac:dyDescent="0.4">
      <c r="A15" s="2">
        <v>10</v>
      </c>
      <c r="B15" s="73"/>
      <c r="C15" s="78"/>
      <c r="D15" s="39"/>
      <c r="E15" s="39"/>
      <c r="F15" s="39"/>
      <c r="G15" s="80"/>
      <c r="H15" s="51"/>
      <c r="I15" s="49"/>
      <c r="J15" s="39"/>
      <c r="K15" s="39"/>
      <c r="L15" s="39"/>
      <c r="M15" s="80"/>
      <c r="N15" s="39"/>
      <c r="O15" s="39"/>
      <c r="P15" s="39"/>
      <c r="Q15" s="72"/>
      <c r="R15" s="72"/>
      <c r="S15" s="72"/>
    </row>
    <row r="16" spans="1:19" ht="52.95" customHeight="1" x14ac:dyDescent="0.4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5" customHeight="1" x14ac:dyDescent="0.4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5" customHeight="1" x14ac:dyDescent="0.4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5" customHeight="1" x14ac:dyDescent="0.4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2" customHeight="1" x14ac:dyDescent="0.4">
      <c r="A20" s="474" t="s">
        <v>179</v>
      </c>
      <c r="B20" s="475"/>
      <c r="C20" s="476"/>
      <c r="D20" s="483" t="s">
        <v>180</v>
      </c>
      <c r="E20" s="484"/>
      <c r="F20" s="471"/>
      <c r="G20" s="472"/>
      <c r="H20" s="472"/>
      <c r="I20" s="472"/>
      <c r="J20" s="472"/>
      <c r="K20" s="472"/>
      <c r="L20" s="472"/>
      <c r="M20" s="473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477"/>
      <c r="B21" s="478"/>
      <c r="C21" s="479"/>
      <c r="D21" s="483" t="s">
        <v>182</v>
      </c>
      <c r="E21" s="484"/>
      <c r="F21" s="471"/>
      <c r="G21" s="472"/>
      <c r="H21" s="472"/>
      <c r="I21" s="472"/>
      <c r="J21" s="472"/>
      <c r="K21" s="472"/>
      <c r="L21" s="472"/>
      <c r="M21" s="473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477"/>
      <c r="B22" s="478"/>
      <c r="C22" s="479"/>
      <c r="D22" s="483" t="s">
        <v>124</v>
      </c>
      <c r="E22" s="484"/>
      <c r="F22" s="471"/>
      <c r="G22" s="472"/>
      <c r="H22" s="472"/>
      <c r="I22" s="472"/>
      <c r="J22" s="472"/>
      <c r="K22" s="472"/>
      <c r="L22" s="472"/>
      <c r="M22" s="473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477"/>
      <c r="B23" s="478"/>
      <c r="C23" s="479"/>
      <c r="D23" s="483" t="s">
        <v>183</v>
      </c>
      <c r="E23" s="484"/>
      <c r="F23" s="471"/>
      <c r="G23" s="472"/>
      <c r="H23" s="472"/>
      <c r="I23" s="472"/>
      <c r="J23" s="472"/>
      <c r="K23" s="472"/>
      <c r="L23" s="472"/>
      <c r="M23" s="473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480"/>
      <c r="B24" s="481"/>
      <c r="C24" s="482"/>
      <c r="D24" s="483" t="s">
        <v>184</v>
      </c>
      <c r="E24" s="484"/>
      <c r="F24" s="471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73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activeCellId="1" sqref="A1:S4 R3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9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1620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944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55">
        <v>1</v>
      </c>
      <c r="B6" s="107" t="s">
        <v>17</v>
      </c>
      <c r="C6" s="79" t="s">
        <v>1621</v>
      </c>
      <c r="D6" s="39" t="s">
        <v>523</v>
      </c>
      <c r="E6" s="39" t="s">
        <v>987</v>
      </c>
      <c r="F6" s="39">
        <v>1.4</v>
      </c>
      <c r="G6" s="79" t="s">
        <v>49</v>
      </c>
      <c r="H6" s="51" t="s">
        <v>1741</v>
      </c>
      <c r="I6" s="49" t="s">
        <v>1537</v>
      </c>
      <c r="J6" s="39">
        <v>2</v>
      </c>
      <c r="K6" s="39">
        <v>1</v>
      </c>
      <c r="L6" s="39">
        <v>1</v>
      </c>
      <c r="M6" s="80" t="s">
        <v>1742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5" customHeight="1" x14ac:dyDescent="0.4">
      <c r="A7" s="2">
        <v>2</v>
      </c>
      <c r="B7" s="67" t="s">
        <v>391</v>
      </c>
      <c r="C7" s="78" t="s">
        <v>1536</v>
      </c>
      <c r="D7" s="39" t="s">
        <v>523</v>
      </c>
      <c r="E7" s="39" t="s">
        <v>987</v>
      </c>
      <c r="F7" s="39">
        <v>7.1</v>
      </c>
      <c r="G7" s="79" t="s">
        <v>1221</v>
      </c>
      <c r="H7" s="51" t="s">
        <v>1622</v>
      </c>
      <c r="I7" s="49" t="s">
        <v>1533</v>
      </c>
      <c r="J7" s="39">
        <v>2</v>
      </c>
      <c r="K7" s="39">
        <v>1</v>
      </c>
      <c r="L7" s="39">
        <v>1</v>
      </c>
      <c r="M7" s="80" t="s">
        <v>1534</v>
      </c>
      <c r="N7" s="39">
        <v>1</v>
      </c>
      <c r="O7" s="39">
        <v>1</v>
      </c>
      <c r="P7" s="39">
        <v>1</v>
      </c>
      <c r="Q7" s="72"/>
      <c r="R7" s="72"/>
      <c r="S7" s="72"/>
    </row>
    <row r="8" spans="1:19" ht="52.95" customHeight="1" x14ac:dyDescent="0.4">
      <c r="A8" s="2">
        <v>3</v>
      </c>
      <c r="B8" s="73" t="s">
        <v>197</v>
      </c>
      <c r="C8" s="78" t="s">
        <v>1623</v>
      </c>
      <c r="D8" s="39" t="s">
        <v>1624</v>
      </c>
      <c r="E8" s="39" t="s">
        <v>987</v>
      </c>
      <c r="F8" s="39">
        <v>6.7</v>
      </c>
      <c r="G8" s="80" t="s">
        <v>1625</v>
      </c>
      <c r="H8" s="51" t="s">
        <v>1626</v>
      </c>
      <c r="I8" s="49" t="s">
        <v>1533</v>
      </c>
      <c r="J8" s="39">
        <v>2</v>
      </c>
      <c r="K8" s="39">
        <v>1</v>
      </c>
      <c r="L8" s="39">
        <v>1</v>
      </c>
      <c r="M8" s="80" t="s">
        <v>1627</v>
      </c>
      <c r="N8" s="39">
        <v>1</v>
      </c>
      <c r="O8" s="39">
        <v>1</v>
      </c>
      <c r="P8" s="39">
        <v>1</v>
      </c>
      <c r="Q8" s="72"/>
      <c r="R8" s="72"/>
      <c r="S8" s="72"/>
    </row>
    <row r="9" spans="1:19" ht="52.95" customHeight="1" x14ac:dyDescent="0.4">
      <c r="A9" s="2">
        <v>4</v>
      </c>
      <c r="B9" s="73" t="s">
        <v>197</v>
      </c>
      <c r="C9" s="78" t="s">
        <v>1628</v>
      </c>
      <c r="D9" s="39" t="s">
        <v>1629</v>
      </c>
      <c r="E9" s="39" t="s">
        <v>987</v>
      </c>
      <c r="F9" s="39">
        <v>1.1000000000000001</v>
      </c>
      <c r="G9" s="80" t="s">
        <v>1630</v>
      </c>
      <c r="H9" s="51" t="s">
        <v>1631</v>
      </c>
      <c r="I9" s="49" t="s">
        <v>1533</v>
      </c>
      <c r="J9" s="39">
        <v>1</v>
      </c>
      <c r="K9" s="39">
        <v>1</v>
      </c>
      <c r="L9" s="39">
        <v>1</v>
      </c>
      <c r="M9" s="80" t="s">
        <v>704</v>
      </c>
      <c r="N9" s="39">
        <v>1</v>
      </c>
      <c r="O9" s="39">
        <v>1</v>
      </c>
      <c r="P9" s="39">
        <v>1</v>
      </c>
      <c r="Q9" s="72"/>
      <c r="R9" s="72"/>
      <c r="S9" s="72"/>
    </row>
    <row r="10" spans="1:19" ht="52.95" customHeight="1" x14ac:dyDescent="0.4">
      <c r="A10" s="2">
        <v>5</v>
      </c>
      <c r="B10" s="73" t="s">
        <v>197</v>
      </c>
      <c r="C10" s="78" t="s">
        <v>1632</v>
      </c>
      <c r="D10" s="39" t="s">
        <v>1594</v>
      </c>
      <c r="E10" s="39" t="s">
        <v>987</v>
      </c>
      <c r="F10" s="39">
        <v>3.2</v>
      </c>
      <c r="G10" s="80" t="s">
        <v>1633</v>
      </c>
      <c r="H10" s="51" t="s">
        <v>1634</v>
      </c>
      <c r="I10" s="49" t="s">
        <v>1533</v>
      </c>
      <c r="J10" s="39">
        <v>2</v>
      </c>
      <c r="K10" s="39">
        <v>1</v>
      </c>
      <c r="L10" s="39">
        <v>1</v>
      </c>
      <c r="M10" s="80" t="s">
        <v>1601</v>
      </c>
      <c r="N10" s="39">
        <v>1</v>
      </c>
      <c r="O10" s="39">
        <v>1</v>
      </c>
      <c r="P10" s="39">
        <v>1</v>
      </c>
      <c r="Q10" s="72"/>
      <c r="R10" s="72"/>
      <c r="S10" s="72"/>
    </row>
    <row r="11" spans="1:19" ht="52.95" customHeight="1" x14ac:dyDescent="0.4">
      <c r="A11" s="2">
        <v>6</v>
      </c>
      <c r="B11" s="73"/>
      <c r="C11" s="78"/>
      <c r="D11" s="39"/>
      <c r="E11" s="39"/>
      <c r="F11" s="39"/>
      <c r="G11" s="80"/>
      <c r="H11" s="51"/>
      <c r="I11" s="49"/>
      <c r="J11" s="39"/>
      <c r="K11" s="39"/>
      <c r="L11" s="39"/>
      <c r="M11" s="80"/>
      <c r="N11" s="39"/>
      <c r="O11" s="39"/>
      <c r="P11" s="39"/>
      <c r="Q11" s="72"/>
      <c r="R11" s="72"/>
      <c r="S11" s="72"/>
    </row>
    <row r="12" spans="1:19" ht="52.95" customHeight="1" x14ac:dyDescent="0.4">
      <c r="A12" s="2">
        <v>7</v>
      </c>
      <c r="B12" s="73"/>
      <c r="C12" s="78"/>
      <c r="D12" s="39"/>
      <c r="E12" s="39"/>
      <c r="F12" s="39"/>
      <c r="G12" s="79"/>
      <c r="H12" s="49"/>
      <c r="I12" s="49"/>
      <c r="J12" s="39"/>
      <c r="K12" s="39"/>
      <c r="L12" s="39"/>
      <c r="M12" s="79"/>
      <c r="N12" s="39"/>
      <c r="O12" s="39"/>
      <c r="P12" s="39"/>
      <c r="Q12" s="72"/>
      <c r="R12" s="72"/>
      <c r="S12" s="72"/>
    </row>
    <row r="13" spans="1:19" ht="52.95" customHeight="1" x14ac:dyDescent="0.4">
      <c r="A13" s="2">
        <v>8</v>
      </c>
      <c r="B13" s="73"/>
      <c r="C13" s="78"/>
      <c r="D13" s="39"/>
      <c r="E13" s="39"/>
      <c r="F13" s="2"/>
      <c r="G13" s="90"/>
      <c r="H13" s="91"/>
      <c r="I13" s="91"/>
      <c r="J13" s="2"/>
      <c r="K13" s="39"/>
      <c r="L13" s="39"/>
      <c r="M13" s="79"/>
      <c r="N13" s="39"/>
      <c r="O13" s="39"/>
      <c r="P13" s="39"/>
      <c r="Q13" s="72"/>
      <c r="R13" s="72"/>
      <c r="S13" s="72"/>
    </row>
    <row r="14" spans="1:19" ht="52.95" customHeight="1" x14ac:dyDescent="0.4">
      <c r="A14" s="2">
        <v>9</v>
      </c>
      <c r="B14" s="73"/>
      <c r="C14" s="78"/>
      <c r="D14" s="39"/>
      <c r="E14" s="39"/>
      <c r="F14" s="39"/>
      <c r="G14" s="79"/>
      <c r="H14" s="49"/>
      <c r="I14" s="49"/>
      <c r="J14" s="39"/>
      <c r="K14" s="39"/>
      <c r="L14" s="39"/>
      <c r="M14" s="79"/>
      <c r="N14" s="39"/>
      <c r="O14" s="39"/>
      <c r="P14" s="39"/>
      <c r="Q14" s="81"/>
      <c r="R14" s="72"/>
      <c r="S14" s="72"/>
    </row>
    <row r="15" spans="1:19" ht="52.95" customHeight="1" x14ac:dyDescent="0.4">
      <c r="A15" s="2">
        <v>10</v>
      </c>
      <c r="B15" s="73"/>
      <c r="C15" s="78"/>
      <c r="D15" s="39"/>
      <c r="E15" s="39"/>
      <c r="F15" s="39"/>
      <c r="G15" s="80"/>
      <c r="H15" s="51"/>
      <c r="I15" s="49"/>
      <c r="J15" s="39"/>
      <c r="K15" s="39"/>
      <c r="L15" s="39"/>
      <c r="M15" s="80"/>
      <c r="N15" s="39"/>
      <c r="O15" s="39"/>
      <c r="P15" s="39"/>
      <c r="Q15" s="72"/>
      <c r="R15" s="72"/>
      <c r="S15" s="72"/>
    </row>
    <row r="16" spans="1:19" ht="52.95" customHeight="1" x14ac:dyDescent="0.4">
      <c r="A16" s="2">
        <v>11</v>
      </c>
      <c r="B16" s="73"/>
      <c r="C16" s="78"/>
      <c r="D16" s="39"/>
      <c r="E16" s="39"/>
      <c r="F16" s="39"/>
      <c r="G16" s="79"/>
      <c r="H16" s="49"/>
      <c r="I16" s="49"/>
      <c r="J16" s="39"/>
      <c r="K16" s="39"/>
      <c r="L16" s="39"/>
      <c r="M16" s="79"/>
      <c r="N16" s="39"/>
      <c r="O16" s="39"/>
      <c r="P16" s="39"/>
      <c r="Q16" s="81"/>
      <c r="R16" s="72"/>
      <c r="S16" s="72"/>
    </row>
    <row r="17" spans="1:19" ht="52.95" customHeight="1" x14ac:dyDescent="0.4">
      <c r="A17" s="2">
        <v>12</v>
      </c>
      <c r="B17" s="73"/>
      <c r="C17" s="78"/>
      <c r="D17" s="39"/>
      <c r="E17" s="39"/>
      <c r="F17" s="39"/>
      <c r="G17" s="79"/>
      <c r="H17" s="49"/>
      <c r="I17" s="49"/>
      <c r="J17" s="39"/>
      <c r="K17" s="39"/>
      <c r="L17" s="39"/>
      <c r="M17" s="79"/>
      <c r="N17" s="39"/>
      <c r="O17" s="39"/>
      <c r="P17" s="39"/>
      <c r="Q17" s="81"/>
      <c r="R17" s="72"/>
      <c r="S17" s="72"/>
    </row>
    <row r="18" spans="1:19" ht="52.95" customHeight="1" x14ac:dyDescent="0.4">
      <c r="A18" s="2">
        <v>13</v>
      </c>
      <c r="B18" s="73"/>
      <c r="C18" s="78"/>
      <c r="D18" s="39"/>
      <c r="E18" s="39"/>
      <c r="F18" s="39"/>
      <c r="G18" s="79"/>
      <c r="H18" s="51"/>
      <c r="I18" s="49"/>
      <c r="J18" s="39"/>
      <c r="K18" s="39"/>
      <c r="L18" s="39"/>
      <c r="M18" s="80"/>
      <c r="N18" s="39"/>
      <c r="O18" s="39"/>
      <c r="P18" s="39"/>
      <c r="Q18" s="81"/>
      <c r="R18" s="72"/>
      <c r="S18" s="72"/>
    </row>
    <row r="19" spans="1:19" ht="52.95" customHeight="1" x14ac:dyDescent="0.4">
      <c r="A19" s="2">
        <v>14</v>
      </c>
      <c r="B19" s="73"/>
      <c r="C19" s="78"/>
      <c r="D19" s="39"/>
      <c r="E19" s="39"/>
      <c r="F19" s="39"/>
      <c r="G19" s="80"/>
      <c r="H19" s="51"/>
      <c r="I19" s="49"/>
      <c r="J19" s="39"/>
      <c r="K19" s="39"/>
      <c r="L19" s="39"/>
      <c r="M19" s="80"/>
      <c r="N19" s="39"/>
      <c r="O19" s="39"/>
      <c r="P19" s="39"/>
      <c r="Q19" s="81"/>
      <c r="R19" s="72"/>
      <c r="S19" s="72"/>
    </row>
    <row r="20" spans="1:19" ht="25.2" customHeight="1" x14ac:dyDescent="0.4">
      <c r="A20" s="474" t="s">
        <v>179</v>
      </c>
      <c r="B20" s="475"/>
      <c r="C20" s="476"/>
      <c r="D20" s="483" t="s">
        <v>180</v>
      </c>
      <c r="E20" s="484"/>
      <c r="F20" s="471"/>
      <c r="G20" s="472"/>
      <c r="H20" s="472"/>
      <c r="I20" s="472"/>
      <c r="J20" s="472"/>
      <c r="K20" s="472"/>
      <c r="L20" s="472"/>
      <c r="M20" s="473"/>
      <c r="N20" s="46" t="s">
        <v>181</v>
      </c>
      <c r="O20" s="47"/>
      <c r="P20" s="47"/>
      <c r="Q20" s="47"/>
      <c r="R20" s="47"/>
      <c r="S20" s="48"/>
    </row>
    <row r="21" spans="1:19" ht="25.2" customHeight="1" x14ac:dyDescent="0.4">
      <c r="A21" s="477"/>
      <c r="B21" s="478"/>
      <c r="C21" s="479"/>
      <c r="D21" s="483" t="s">
        <v>182</v>
      </c>
      <c r="E21" s="484"/>
      <c r="F21" s="471"/>
      <c r="G21" s="472"/>
      <c r="H21" s="472"/>
      <c r="I21" s="472"/>
      <c r="J21" s="472"/>
      <c r="K21" s="472"/>
      <c r="L21" s="472"/>
      <c r="M21" s="473"/>
      <c r="N21" s="46" t="s">
        <v>181</v>
      </c>
      <c r="O21" s="47"/>
      <c r="P21" s="47"/>
      <c r="Q21" s="47"/>
      <c r="R21" s="47"/>
      <c r="S21" s="48"/>
    </row>
    <row r="22" spans="1:19" ht="25.2" customHeight="1" x14ac:dyDescent="0.4">
      <c r="A22" s="477"/>
      <c r="B22" s="478"/>
      <c r="C22" s="479"/>
      <c r="D22" s="483" t="s">
        <v>124</v>
      </c>
      <c r="E22" s="484"/>
      <c r="F22" s="471"/>
      <c r="G22" s="472"/>
      <c r="H22" s="472"/>
      <c r="I22" s="472"/>
      <c r="J22" s="472"/>
      <c r="K22" s="472"/>
      <c r="L22" s="472"/>
      <c r="M22" s="473"/>
      <c r="N22" s="46" t="s">
        <v>181</v>
      </c>
      <c r="O22" s="47"/>
      <c r="P22" s="47"/>
      <c r="Q22" s="47"/>
      <c r="R22" s="47"/>
      <c r="S22" s="48"/>
    </row>
    <row r="23" spans="1:19" ht="25.2" customHeight="1" x14ac:dyDescent="0.4">
      <c r="A23" s="477"/>
      <c r="B23" s="478"/>
      <c r="C23" s="479"/>
      <c r="D23" s="483" t="s">
        <v>183</v>
      </c>
      <c r="E23" s="484"/>
      <c r="F23" s="471"/>
      <c r="G23" s="472"/>
      <c r="H23" s="472"/>
      <c r="I23" s="472"/>
      <c r="J23" s="472"/>
      <c r="K23" s="472"/>
      <c r="L23" s="472"/>
      <c r="M23" s="473"/>
      <c r="N23" s="46" t="s">
        <v>181</v>
      </c>
      <c r="O23" s="47"/>
      <c r="P23" s="47"/>
      <c r="Q23" s="47"/>
      <c r="R23" s="47"/>
      <c r="S23" s="48"/>
    </row>
    <row r="24" spans="1:19" ht="25.2" customHeight="1" x14ac:dyDescent="0.4">
      <c r="A24" s="480"/>
      <c r="B24" s="481"/>
      <c r="C24" s="482"/>
      <c r="D24" s="483" t="s">
        <v>184</v>
      </c>
      <c r="E24" s="484"/>
      <c r="F24" s="471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73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1744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944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97">
        <v>1</v>
      </c>
      <c r="B6" s="54" t="s">
        <v>1679</v>
      </c>
      <c r="C6" s="67" t="s">
        <v>169</v>
      </c>
      <c r="D6" s="73" t="s">
        <v>383</v>
      </c>
      <c r="E6" s="39" t="s">
        <v>185</v>
      </c>
      <c r="F6" s="39">
        <v>1.3</v>
      </c>
      <c r="G6" s="82" t="s">
        <v>190</v>
      </c>
      <c r="H6" s="100" t="s">
        <v>272</v>
      </c>
      <c r="I6" s="49" t="s">
        <v>170</v>
      </c>
      <c r="J6" s="2">
        <v>4</v>
      </c>
      <c r="K6" s="2">
        <v>4</v>
      </c>
      <c r="L6" s="39">
        <f>J6*K6</f>
        <v>16</v>
      </c>
      <c r="M6" s="49" t="s">
        <v>171</v>
      </c>
      <c r="N6" s="39">
        <v>1</v>
      </c>
      <c r="O6" s="39">
        <v>3</v>
      </c>
      <c r="P6" s="39">
        <f>N6*O6</f>
        <v>3</v>
      </c>
      <c r="Q6" s="72"/>
      <c r="R6" s="72"/>
      <c r="S6" s="72"/>
    </row>
    <row r="7" spans="1:19" ht="52.95" customHeight="1" x14ac:dyDescent="0.4">
      <c r="A7" s="97">
        <v>2</v>
      </c>
      <c r="B7" s="63" t="s">
        <v>17</v>
      </c>
      <c r="C7" s="67" t="s">
        <v>277</v>
      </c>
      <c r="D7" s="73" t="s">
        <v>187</v>
      </c>
      <c r="E7" s="39" t="s">
        <v>185</v>
      </c>
      <c r="F7" s="39">
        <v>4.2</v>
      </c>
      <c r="G7" s="82" t="s">
        <v>439</v>
      </c>
      <c r="H7" s="100" t="s">
        <v>278</v>
      </c>
      <c r="I7" s="49" t="s">
        <v>170</v>
      </c>
      <c r="J7" s="2">
        <v>4</v>
      </c>
      <c r="K7" s="2">
        <v>4</v>
      </c>
      <c r="L7" s="39">
        <f t="shared" ref="L7:L32" si="0">J7*K7</f>
        <v>16</v>
      </c>
      <c r="M7" s="49" t="s">
        <v>1680</v>
      </c>
      <c r="N7" s="39">
        <v>1</v>
      </c>
      <c r="O7" s="39">
        <v>3</v>
      </c>
      <c r="P7" s="39">
        <f t="shared" ref="P7:P32" si="1">N7*O7</f>
        <v>3</v>
      </c>
      <c r="Q7" s="72"/>
      <c r="R7" s="72"/>
      <c r="S7" s="72"/>
    </row>
    <row r="8" spans="1:19" ht="52.95" customHeight="1" x14ac:dyDescent="0.4">
      <c r="A8" s="97">
        <v>3</v>
      </c>
      <c r="B8" s="63" t="s">
        <v>17</v>
      </c>
      <c r="C8" s="67" t="s">
        <v>1681</v>
      </c>
      <c r="D8" s="53" t="s">
        <v>1682</v>
      </c>
      <c r="E8" s="39" t="s">
        <v>185</v>
      </c>
      <c r="F8" s="39">
        <v>1.2</v>
      </c>
      <c r="G8" s="82" t="s">
        <v>47</v>
      </c>
      <c r="H8" s="100" t="s">
        <v>1683</v>
      </c>
      <c r="I8" s="49" t="s">
        <v>314</v>
      </c>
      <c r="J8" s="136">
        <v>4</v>
      </c>
      <c r="K8" s="136">
        <v>4</v>
      </c>
      <c r="L8" s="39">
        <f t="shared" si="0"/>
        <v>16</v>
      </c>
      <c r="M8" s="49" t="s">
        <v>1680</v>
      </c>
      <c r="N8" s="39">
        <v>1</v>
      </c>
      <c r="O8" s="39">
        <v>2</v>
      </c>
      <c r="P8" s="39">
        <f t="shared" si="1"/>
        <v>2</v>
      </c>
      <c r="Q8" s="72"/>
      <c r="R8" s="72"/>
      <c r="S8" s="72"/>
    </row>
    <row r="9" spans="1:19" ht="52.95" customHeight="1" x14ac:dyDescent="0.4">
      <c r="A9" s="97">
        <v>4</v>
      </c>
      <c r="B9" s="63" t="s">
        <v>221</v>
      </c>
      <c r="C9" s="86" t="s">
        <v>1740</v>
      </c>
      <c r="D9" s="53" t="s">
        <v>187</v>
      </c>
      <c r="E9" s="39" t="s">
        <v>185</v>
      </c>
      <c r="F9" s="39">
        <v>1.3</v>
      </c>
      <c r="G9" s="67" t="s">
        <v>48</v>
      </c>
      <c r="H9" s="99" t="s">
        <v>1684</v>
      </c>
      <c r="I9" s="49" t="s">
        <v>287</v>
      </c>
      <c r="J9" s="136">
        <v>3</v>
      </c>
      <c r="K9" s="136">
        <v>3</v>
      </c>
      <c r="L9" s="39">
        <f t="shared" si="0"/>
        <v>9</v>
      </c>
      <c r="M9" s="107" t="s">
        <v>1745</v>
      </c>
      <c r="N9" s="39">
        <v>1</v>
      </c>
      <c r="O9" s="39">
        <v>2</v>
      </c>
      <c r="P9" s="39">
        <f t="shared" si="1"/>
        <v>2</v>
      </c>
      <c r="Q9" s="72"/>
      <c r="R9" s="72"/>
      <c r="S9" s="72"/>
    </row>
    <row r="10" spans="1:19" ht="52.95" customHeight="1" x14ac:dyDescent="0.4">
      <c r="A10" s="97">
        <v>5</v>
      </c>
      <c r="B10" s="63" t="s">
        <v>222</v>
      </c>
      <c r="C10" s="86" t="s">
        <v>1686</v>
      </c>
      <c r="D10" s="53" t="s">
        <v>523</v>
      </c>
      <c r="E10" s="39" t="s">
        <v>185</v>
      </c>
      <c r="F10" s="39">
        <v>2.1</v>
      </c>
      <c r="G10" s="67" t="s">
        <v>654</v>
      </c>
      <c r="H10" s="99" t="s">
        <v>363</v>
      </c>
      <c r="I10" s="49" t="s">
        <v>287</v>
      </c>
      <c r="J10" s="136">
        <v>2</v>
      </c>
      <c r="K10" s="136">
        <v>2</v>
      </c>
      <c r="L10" s="39">
        <f t="shared" si="0"/>
        <v>4</v>
      </c>
      <c r="M10" s="107" t="s">
        <v>1687</v>
      </c>
      <c r="N10" s="39">
        <v>1</v>
      </c>
      <c r="O10" s="39">
        <v>2</v>
      </c>
      <c r="P10" s="39">
        <f t="shared" si="1"/>
        <v>2</v>
      </c>
      <c r="Q10" s="72"/>
      <c r="R10" s="72"/>
      <c r="S10" s="72"/>
    </row>
    <row r="11" spans="1:19" ht="52.95" customHeight="1" x14ac:dyDescent="0.4">
      <c r="A11" s="97">
        <v>6</v>
      </c>
      <c r="B11" s="63" t="s">
        <v>222</v>
      </c>
      <c r="C11" s="86" t="s">
        <v>1651</v>
      </c>
      <c r="D11" s="53" t="s">
        <v>187</v>
      </c>
      <c r="E11" s="39" t="s">
        <v>185</v>
      </c>
      <c r="F11" s="39">
        <v>1.2</v>
      </c>
      <c r="G11" s="67" t="s">
        <v>47</v>
      </c>
      <c r="H11" s="99" t="s">
        <v>1656</v>
      </c>
      <c r="I11" s="49" t="s">
        <v>287</v>
      </c>
      <c r="J11" s="136">
        <v>2</v>
      </c>
      <c r="K11" s="136">
        <v>2</v>
      </c>
      <c r="L11" s="39">
        <f t="shared" si="0"/>
        <v>4</v>
      </c>
      <c r="M11" s="107" t="s">
        <v>1687</v>
      </c>
      <c r="N11" s="39">
        <v>1</v>
      </c>
      <c r="O11" s="39">
        <v>2</v>
      </c>
      <c r="P11" s="39">
        <f t="shared" si="1"/>
        <v>2</v>
      </c>
      <c r="Q11" s="72"/>
      <c r="R11" s="72"/>
      <c r="S11" s="72"/>
    </row>
    <row r="12" spans="1:19" ht="52.95" customHeight="1" x14ac:dyDescent="0.4">
      <c r="A12" s="97">
        <v>7</v>
      </c>
      <c r="B12" s="63" t="s">
        <v>222</v>
      </c>
      <c r="C12" s="86" t="s">
        <v>1688</v>
      </c>
      <c r="D12" s="53" t="s">
        <v>187</v>
      </c>
      <c r="E12" s="39" t="s">
        <v>185</v>
      </c>
      <c r="F12" s="39">
        <v>2.1</v>
      </c>
      <c r="G12" s="67" t="s">
        <v>654</v>
      </c>
      <c r="H12" s="99" t="s">
        <v>363</v>
      </c>
      <c r="I12" s="49" t="s">
        <v>287</v>
      </c>
      <c r="J12" s="136">
        <v>2</v>
      </c>
      <c r="K12" s="136">
        <v>2</v>
      </c>
      <c r="L12" s="39">
        <f t="shared" si="0"/>
        <v>4</v>
      </c>
      <c r="M12" s="107" t="s">
        <v>1687</v>
      </c>
      <c r="N12" s="39">
        <v>1</v>
      </c>
      <c r="O12" s="39">
        <v>2</v>
      </c>
      <c r="P12" s="39">
        <f t="shared" si="1"/>
        <v>2</v>
      </c>
      <c r="Q12" s="72"/>
      <c r="R12" s="72"/>
      <c r="S12" s="72"/>
    </row>
    <row r="13" spans="1:19" ht="52.95" customHeight="1" x14ac:dyDescent="0.4">
      <c r="A13" s="97">
        <v>8</v>
      </c>
      <c r="B13" s="63" t="s">
        <v>222</v>
      </c>
      <c r="C13" s="86" t="s">
        <v>1689</v>
      </c>
      <c r="D13" s="53" t="s">
        <v>187</v>
      </c>
      <c r="E13" s="39" t="s">
        <v>185</v>
      </c>
      <c r="F13" s="39">
        <v>7.3</v>
      </c>
      <c r="G13" s="67" t="s">
        <v>81</v>
      </c>
      <c r="H13" s="99" t="s">
        <v>1661</v>
      </c>
      <c r="I13" s="49" t="s">
        <v>287</v>
      </c>
      <c r="J13" s="136">
        <v>2</v>
      </c>
      <c r="K13" s="136">
        <v>2</v>
      </c>
      <c r="L13" s="39">
        <f t="shared" si="0"/>
        <v>4</v>
      </c>
      <c r="M13" s="107" t="s">
        <v>1685</v>
      </c>
      <c r="N13" s="39">
        <v>1</v>
      </c>
      <c r="O13" s="39">
        <v>2</v>
      </c>
      <c r="P13" s="39">
        <f t="shared" si="1"/>
        <v>2</v>
      </c>
      <c r="Q13" s="72"/>
      <c r="R13" s="72"/>
      <c r="S13" s="72"/>
    </row>
    <row r="14" spans="1:19" ht="52.95" customHeight="1" x14ac:dyDescent="0.4">
      <c r="A14" s="97">
        <v>9</v>
      </c>
      <c r="B14" s="63" t="s">
        <v>197</v>
      </c>
      <c r="C14" s="52" t="s">
        <v>1690</v>
      </c>
      <c r="D14" s="54" t="s">
        <v>1716</v>
      </c>
      <c r="E14" s="39" t="s">
        <v>185</v>
      </c>
      <c r="F14" s="55">
        <v>2.1</v>
      </c>
      <c r="G14" s="67" t="s">
        <v>52</v>
      </c>
      <c r="H14" s="99" t="s">
        <v>1692</v>
      </c>
      <c r="I14" s="49" t="s">
        <v>287</v>
      </c>
      <c r="J14" s="53">
        <v>3</v>
      </c>
      <c r="K14" s="53">
        <v>2</v>
      </c>
      <c r="L14" s="39">
        <f t="shared" si="0"/>
        <v>6</v>
      </c>
      <c r="M14" s="107" t="s">
        <v>1687</v>
      </c>
      <c r="N14" s="55">
        <v>1</v>
      </c>
      <c r="O14" s="55">
        <v>2</v>
      </c>
      <c r="P14" s="39">
        <f t="shared" si="1"/>
        <v>2</v>
      </c>
      <c r="Q14" s="72"/>
      <c r="R14" s="72"/>
      <c r="S14" s="72"/>
    </row>
    <row r="15" spans="1:19" ht="52.95" customHeight="1" x14ac:dyDescent="0.4">
      <c r="A15" s="97">
        <v>10</v>
      </c>
      <c r="B15" s="63" t="s">
        <v>197</v>
      </c>
      <c r="C15" s="52" t="s">
        <v>1717</v>
      </c>
      <c r="D15" s="53" t="s">
        <v>1718</v>
      </c>
      <c r="E15" s="39" t="s">
        <v>185</v>
      </c>
      <c r="F15" s="55">
        <v>1.1000000000000001</v>
      </c>
      <c r="G15" s="67" t="s">
        <v>1693</v>
      </c>
      <c r="H15" s="99" t="s">
        <v>1667</v>
      </c>
      <c r="I15" s="49" t="s">
        <v>1695</v>
      </c>
      <c r="J15" s="53">
        <v>3</v>
      </c>
      <c r="K15" s="53">
        <v>3</v>
      </c>
      <c r="L15" s="39">
        <f t="shared" si="0"/>
        <v>9</v>
      </c>
      <c r="M15" s="107" t="s">
        <v>1687</v>
      </c>
      <c r="N15" s="39">
        <v>1</v>
      </c>
      <c r="O15" s="39">
        <v>3</v>
      </c>
      <c r="P15" s="39">
        <f t="shared" si="1"/>
        <v>3</v>
      </c>
      <c r="Q15" s="72"/>
      <c r="R15" s="72"/>
      <c r="S15" s="72"/>
    </row>
    <row r="16" spans="1:19" ht="52.95" customHeight="1" x14ac:dyDescent="0.4">
      <c r="A16" s="97">
        <v>11</v>
      </c>
      <c r="B16" s="63" t="s">
        <v>197</v>
      </c>
      <c r="C16" s="52" t="s">
        <v>1717</v>
      </c>
      <c r="D16" s="53" t="s">
        <v>1718</v>
      </c>
      <c r="E16" s="39" t="s">
        <v>185</v>
      </c>
      <c r="F16" s="55">
        <v>1.6</v>
      </c>
      <c r="G16" s="67" t="s">
        <v>51</v>
      </c>
      <c r="H16" s="99" t="s">
        <v>1719</v>
      </c>
      <c r="I16" s="49" t="s">
        <v>1695</v>
      </c>
      <c r="J16" s="53">
        <v>3</v>
      </c>
      <c r="K16" s="53">
        <v>3</v>
      </c>
      <c r="L16" s="39">
        <f t="shared" si="0"/>
        <v>9</v>
      </c>
      <c r="M16" s="107" t="s">
        <v>1687</v>
      </c>
      <c r="N16" s="55">
        <v>1</v>
      </c>
      <c r="O16" s="55">
        <v>3</v>
      </c>
      <c r="P16" s="39">
        <f t="shared" si="1"/>
        <v>3</v>
      </c>
      <c r="Q16" s="72"/>
      <c r="R16" s="72"/>
      <c r="S16" s="72"/>
    </row>
    <row r="17" spans="1:19" ht="52.95" customHeight="1" x14ac:dyDescent="0.4">
      <c r="A17" s="97">
        <v>12</v>
      </c>
      <c r="B17" s="63" t="s">
        <v>197</v>
      </c>
      <c r="C17" s="52" t="s">
        <v>1690</v>
      </c>
      <c r="D17" s="53" t="s">
        <v>1691</v>
      </c>
      <c r="E17" s="39" t="s">
        <v>185</v>
      </c>
      <c r="F17" s="55">
        <v>1.3</v>
      </c>
      <c r="G17" s="67" t="s">
        <v>1693</v>
      </c>
      <c r="H17" s="99" t="s">
        <v>1694</v>
      </c>
      <c r="I17" s="49" t="s">
        <v>1695</v>
      </c>
      <c r="J17" s="53">
        <v>3</v>
      </c>
      <c r="K17" s="53">
        <v>2</v>
      </c>
      <c r="L17" s="39">
        <f t="shared" si="0"/>
        <v>6</v>
      </c>
      <c r="M17" s="107" t="s">
        <v>1687</v>
      </c>
      <c r="N17" s="55">
        <v>1</v>
      </c>
      <c r="O17" s="55">
        <v>2</v>
      </c>
      <c r="P17" s="39">
        <f t="shared" si="1"/>
        <v>2</v>
      </c>
      <c r="Q17" s="72"/>
      <c r="R17" s="72"/>
      <c r="S17" s="72"/>
    </row>
    <row r="18" spans="1:19" ht="52.95" customHeight="1" x14ac:dyDescent="0.4">
      <c r="A18" s="97">
        <v>13</v>
      </c>
      <c r="B18" s="63" t="s">
        <v>197</v>
      </c>
      <c r="C18" s="52" t="s">
        <v>1690</v>
      </c>
      <c r="D18" s="53" t="s">
        <v>1691</v>
      </c>
      <c r="E18" s="39" t="s">
        <v>185</v>
      </c>
      <c r="F18" s="55">
        <v>1.1000000000000001</v>
      </c>
      <c r="G18" s="67" t="s">
        <v>1696</v>
      </c>
      <c r="H18" s="99" t="s">
        <v>1675</v>
      </c>
      <c r="I18" s="49" t="s">
        <v>1695</v>
      </c>
      <c r="J18" s="53">
        <v>3</v>
      </c>
      <c r="K18" s="53">
        <v>2</v>
      </c>
      <c r="L18" s="39">
        <f t="shared" si="0"/>
        <v>6</v>
      </c>
      <c r="M18" s="107" t="s">
        <v>1687</v>
      </c>
      <c r="N18" s="55">
        <v>1</v>
      </c>
      <c r="O18" s="55">
        <v>2</v>
      </c>
      <c r="P18" s="39">
        <f t="shared" si="1"/>
        <v>2</v>
      </c>
      <c r="Q18" s="72"/>
      <c r="R18" s="72"/>
      <c r="S18" s="72"/>
    </row>
    <row r="19" spans="1:19" ht="52.95" customHeight="1" x14ac:dyDescent="0.4">
      <c r="A19" s="97">
        <v>14</v>
      </c>
      <c r="B19" s="63" t="s">
        <v>197</v>
      </c>
      <c r="C19" s="52" t="s">
        <v>1690</v>
      </c>
      <c r="D19" s="53" t="s">
        <v>1691</v>
      </c>
      <c r="E19" s="39" t="s">
        <v>185</v>
      </c>
      <c r="F19" s="55">
        <v>1.1000000000000001</v>
      </c>
      <c r="G19" s="67" t="s">
        <v>1693</v>
      </c>
      <c r="H19" s="99" t="s">
        <v>1678</v>
      </c>
      <c r="I19" s="49" t="s">
        <v>1695</v>
      </c>
      <c r="J19" s="53">
        <v>3</v>
      </c>
      <c r="K19" s="53">
        <v>2</v>
      </c>
      <c r="L19" s="39">
        <f t="shared" si="0"/>
        <v>6</v>
      </c>
      <c r="M19" s="107" t="s">
        <v>1687</v>
      </c>
      <c r="N19" s="55">
        <v>1</v>
      </c>
      <c r="O19" s="55">
        <v>2</v>
      </c>
      <c r="P19" s="39">
        <f t="shared" si="1"/>
        <v>2</v>
      </c>
      <c r="Q19" s="81"/>
      <c r="R19" s="72"/>
      <c r="S19" s="72"/>
    </row>
    <row r="20" spans="1:19" ht="52.95" customHeight="1" x14ac:dyDescent="0.4">
      <c r="A20" s="97">
        <v>15</v>
      </c>
      <c r="B20" s="63" t="s">
        <v>197</v>
      </c>
      <c r="C20" s="52" t="s">
        <v>1673</v>
      </c>
      <c r="D20" s="53" t="s">
        <v>1691</v>
      </c>
      <c r="E20" s="39" t="s">
        <v>185</v>
      </c>
      <c r="F20" s="55">
        <v>1.4</v>
      </c>
      <c r="G20" s="67" t="s">
        <v>49</v>
      </c>
      <c r="H20" s="99" t="s">
        <v>1697</v>
      </c>
      <c r="I20" s="49" t="s">
        <v>1695</v>
      </c>
      <c r="J20" s="53">
        <v>3</v>
      </c>
      <c r="K20" s="53">
        <v>2</v>
      </c>
      <c r="L20" s="39">
        <f t="shared" si="0"/>
        <v>6</v>
      </c>
      <c r="M20" s="107" t="s">
        <v>1687</v>
      </c>
      <c r="N20" s="55">
        <v>1</v>
      </c>
      <c r="O20" s="55">
        <v>2</v>
      </c>
      <c r="P20" s="39">
        <f t="shared" si="1"/>
        <v>2</v>
      </c>
      <c r="Q20" s="72"/>
      <c r="R20" s="72"/>
      <c r="S20" s="72"/>
    </row>
    <row r="21" spans="1:19" ht="52.95" customHeight="1" x14ac:dyDescent="0.4">
      <c r="A21" s="97">
        <v>16</v>
      </c>
      <c r="B21" s="63" t="s">
        <v>197</v>
      </c>
      <c r="C21" s="52" t="s">
        <v>1673</v>
      </c>
      <c r="D21" s="53" t="s">
        <v>1691</v>
      </c>
      <c r="E21" s="39" t="s">
        <v>185</v>
      </c>
      <c r="F21" s="55">
        <v>1.3</v>
      </c>
      <c r="G21" s="67" t="s">
        <v>190</v>
      </c>
      <c r="H21" s="99" t="s">
        <v>1698</v>
      </c>
      <c r="I21" s="49" t="s">
        <v>1695</v>
      </c>
      <c r="J21" s="53">
        <v>3</v>
      </c>
      <c r="K21" s="53">
        <v>2</v>
      </c>
      <c r="L21" s="39">
        <f t="shared" si="0"/>
        <v>6</v>
      </c>
      <c r="M21" s="107" t="s">
        <v>1687</v>
      </c>
      <c r="N21" s="55">
        <v>1</v>
      </c>
      <c r="O21" s="55">
        <v>2</v>
      </c>
      <c r="P21" s="39">
        <f t="shared" si="1"/>
        <v>2</v>
      </c>
      <c r="Q21" s="81"/>
      <c r="R21" s="72"/>
      <c r="S21" s="72"/>
    </row>
    <row r="22" spans="1:19" ht="52.95" customHeight="1" x14ac:dyDescent="0.4">
      <c r="A22" s="97">
        <v>17</v>
      </c>
      <c r="B22" s="63" t="s">
        <v>197</v>
      </c>
      <c r="C22" s="52" t="s">
        <v>1673</v>
      </c>
      <c r="D22" s="54" t="s">
        <v>1699</v>
      </c>
      <c r="E22" s="39" t="s">
        <v>185</v>
      </c>
      <c r="F22" s="55">
        <v>1.6</v>
      </c>
      <c r="G22" s="67" t="s">
        <v>51</v>
      </c>
      <c r="H22" s="99" t="s">
        <v>1700</v>
      </c>
      <c r="I22" s="49" t="s">
        <v>1695</v>
      </c>
      <c r="J22" s="53">
        <v>3</v>
      </c>
      <c r="K22" s="53">
        <v>2</v>
      </c>
      <c r="L22" s="39">
        <f t="shared" si="0"/>
        <v>6</v>
      </c>
      <c r="M22" s="107" t="s">
        <v>1687</v>
      </c>
      <c r="N22" s="55">
        <v>1</v>
      </c>
      <c r="O22" s="55">
        <v>2</v>
      </c>
      <c r="P22" s="39">
        <f t="shared" si="1"/>
        <v>2</v>
      </c>
      <c r="Q22" s="81"/>
      <c r="R22" s="72"/>
      <c r="S22" s="72"/>
    </row>
    <row r="23" spans="1:19" ht="52.95" customHeight="1" x14ac:dyDescent="0.4">
      <c r="A23" s="97">
        <v>18</v>
      </c>
      <c r="B23" s="63" t="s">
        <v>197</v>
      </c>
      <c r="C23" s="52" t="s">
        <v>1673</v>
      </c>
      <c r="D23" s="54" t="s">
        <v>1701</v>
      </c>
      <c r="E23" s="39" t="s">
        <v>185</v>
      </c>
      <c r="F23" s="55">
        <v>1.1000000000000001</v>
      </c>
      <c r="G23" s="67" t="s">
        <v>1693</v>
      </c>
      <c r="H23" s="99" t="s">
        <v>1702</v>
      </c>
      <c r="I23" s="49" t="s">
        <v>1695</v>
      </c>
      <c r="J23" s="53">
        <v>3</v>
      </c>
      <c r="K23" s="53">
        <v>2</v>
      </c>
      <c r="L23" s="39">
        <f t="shared" si="0"/>
        <v>6</v>
      </c>
      <c r="M23" s="107" t="s">
        <v>1687</v>
      </c>
      <c r="N23" s="55">
        <v>1</v>
      </c>
      <c r="O23" s="55">
        <v>2</v>
      </c>
      <c r="P23" s="39">
        <f t="shared" si="1"/>
        <v>2</v>
      </c>
      <c r="Q23" s="81"/>
      <c r="R23" s="72"/>
      <c r="S23" s="72"/>
    </row>
    <row r="24" spans="1:19" ht="52.95" customHeight="1" x14ac:dyDescent="0.4">
      <c r="A24" s="97">
        <v>19</v>
      </c>
      <c r="B24" s="63" t="s">
        <v>197</v>
      </c>
      <c r="C24" s="52" t="s">
        <v>1736</v>
      </c>
      <c r="D24" s="53" t="s">
        <v>523</v>
      </c>
      <c r="E24" s="39" t="s">
        <v>185</v>
      </c>
      <c r="F24" s="55">
        <v>1.1000000000000001</v>
      </c>
      <c r="G24" s="67" t="s">
        <v>1704</v>
      </c>
      <c r="H24" s="99" t="s">
        <v>1705</v>
      </c>
      <c r="I24" s="49" t="s">
        <v>1695</v>
      </c>
      <c r="J24" s="53">
        <v>3</v>
      </c>
      <c r="K24" s="53">
        <v>2</v>
      </c>
      <c r="L24" s="39">
        <f t="shared" si="0"/>
        <v>6</v>
      </c>
      <c r="M24" s="107" t="s">
        <v>1687</v>
      </c>
      <c r="N24" s="55">
        <v>1</v>
      </c>
      <c r="O24" s="55">
        <v>2</v>
      </c>
      <c r="P24" s="39">
        <f t="shared" si="1"/>
        <v>2</v>
      </c>
      <c r="Q24" s="81"/>
      <c r="R24" s="72"/>
      <c r="S24" s="72"/>
    </row>
    <row r="25" spans="1:19" ht="52.95" customHeight="1" x14ac:dyDescent="0.4">
      <c r="A25" s="97">
        <v>20</v>
      </c>
      <c r="B25" s="63" t="s">
        <v>197</v>
      </c>
      <c r="C25" s="52" t="s">
        <v>1737</v>
      </c>
      <c r="D25" s="53" t="s">
        <v>523</v>
      </c>
      <c r="E25" s="39" t="s">
        <v>185</v>
      </c>
      <c r="F25" s="55">
        <v>1.6</v>
      </c>
      <c r="G25" s="67" t="s">
        <v>51</v>
      </c>
      <c r="H25" s="99" t="s">
        <v>1706</v>
      </c>
      <c r="I25" s="49" t="s">
        <v>1695</v>
      </c>
      <c r="J25" s="53">
        <v>3</v>
      </c>
      <c r="K25" s="53">
        <v>2</v>
      </c>
      <c r="L25" s="39">
        <f t="shared" si="0"/>
        <v>6</v>
      </c>
      <c r="M25" s="107" t="s">
        <v>1687</v>
      </c>
      <c r="N25" s="55">
        <v>1</v>
      </c>
      <c r="O25" s="55">
        <v>2</v>
      </c>
      <c r="P25" s="39">
        <f t="shared" si="1"/>
        <v>2</v>
      </c>
      <c r="Q25" s="81"/>
      <c r="R25" s="72"/>
      <c r="S25" s="72"/>
    </row>
    <row r="26" spans="1:19" ht="52.95" customHeight="1" x14ac:dyDescent="0.4">
      <c r="A26" s="97">
        <v>21</v>
      </c>
      <c r="B26" s="63" t="s">
        <v>197</v>
      </c>
      <c r="C26" s="52" t="s">
        <v>1737</v>
      </c>
      <c r="D26" s="53" t="s">
        <v>523</v>
      </c>
      <c r="E26" s="39" t="s">
        <v>185</v>
      </c>
      <c r="F26" s="55">
        <v>1.6</v>
      </c>
      <c r="G26" s="67" t="s">
        <v>51</v>
      </c>
      <c r="H26" s="99" t="s">
        <v>1707</v>
      </c>
      <c r="I26" s="49" t="s">
        <v>1695</v>
      </c>
      <c r="J26" s="53">
        <v>3</v>
      </c>
      <c r="K26" s="53">
        <v>2</v>
      </c>
      <c r="L26" s="39">
        <f t="shared" si="0"/>
        <v>6</v>
      </c>
      <c r="M26" s="107" t="s">
        <v>1687</v>
      </c>
      <c r="N26" s="55">
        <v>1</v>
      </c>
      <c r="O26" s="55">
        <v>2</v>
      </c>
      <c r="P26" s="39">
        <f t="shared" si="1"/>
        <v>2</v>
      </c>
      <c r="Q26" s="81"/>
      <c r="R26" s="72"/>
      <c r="S26" s="72"/>
    </row>
    <row r="27" spans="1:19" ht="52.95" customHeight="1" x14ac:dyDescent="0.4">
      <c r="A27" s="97">
        <v>22</v>
      </c>
      <c r="B27" s="63" t="s">
        <v>197</v>
      </c>
      <c r="C27" s="52" t="s">
        <v>1738</v>
      </c>
      <c r="D27" s="53" t="s">
        <v>1708</v>
      </c>
      <c r="E27" s="39" t="s">
        <v>185</v>
      </c>
      <c r="F27" s="55">
        <v>1.3</v>
      </c>
      <c r="G27" s="67" t="s">
        <v>190</v>
      </c>
      <c r="H27" s="99" t="s">
        <v>1709</v>
      </c>
      <c r="I27" s="49" t="s">
        <v>1695</v>
      </c>
      <c r="J27" s="53">
        <v>3</v>
      </c>
      <c r="K27" s="53">
        <v>2</v>
      </c>
      <c r="L27" s="39">
        <f t="shared" si="0"/>
        <v>6</v>
      </c>
      <c r="M27" s="107" t="s">
        <v>1687</v>
      </c>
      <c r="N27" s="55">
        <v>1</v>
      </c>
      <c r="O27" s="55">
        <v>2</v>
      </c>
      <c r="P27" s="39">
        <f t="shared" si="1"/>
        <v>2</v>
      </c>
      <c r="Q27" s="81"/>
      <c r="R27" s="72"/>
      <c r="S27" s="72"/>
    </row>
    <row r="28" spans="1:19" ht="52.95" customHeight="1" x14ac:dyDescent="0.4">
      <c r="A28" s="97">
        <v>23</v>
      </c>
      <c r="B28" s="63" t="s">
        <v>197</v>
      </c>
      <c r="C28" s="52" t="s">
        <v>1721</v>
      </c>
      <c r="D28" s="53" t="s">
        <v>1708</v>
      </c>
      <c r="E28" s="39" t="s">
        <v>185</v>
      </c>
      <c r="F28" s="55">
        <v>1.1000000000000001</v>
      </c>
      <c r="G28" s="67" t="s">
        <v>1693</v>
      </c>
      <c r="H28" s="99" t="s">
        <v>1710</v>
      </c>
      <c r="I28" s="49" t="s">
        <v>1695</v>
      </c>
      <c r="J28" s="53">
        <v>3</v>
      </c>
      <c r="K28" s="53">
        <v>2</v>
      </c>
      <c r="L28" s="39">
        <f t="shared" si="0"/>
        <v>6</v>
      </c>
      <c r="M28" s="107" t="s">
        <v>1687</v>
      </c>
      <c r="N28" s="55">
        <v>1</v>
      </c>
      <c r="O28" s="55">
        <v>2</v>
      </c>
      <c r="P28" s="39">
        <f t="shared" si="1"/>
        <v>2</v>
      </c>
      <c r="Q28" s="81"/>
      <c r="R28" s="72"/>
      <c r="S28" s="72"/>
    </row>
    <row r="29" spans="1:19" ht="52.95" customHeight="1" x14ac:dyDescent="0.4">
      <c r="A29" s="97">
        <v>24</v>
      </c>
      <c r="B29" s="63" t="s">
        <v>197</v>
      </c>
      <c r="C29" s="52" t="s">
        <v>1721</v>
      </c>
      <c r="D29" s="53" t="s">
        <v>1708</v>
      </c>
      <c r="E29" s="39" t="s">
        <v>185</v>
      </c>
      <c r="F29" s="55">
        <v>1.2</v>
      </c>
      <c r="G29" s="82" t="s">
        <v>47</v>
      </c>
      <c r="H29" s="99" t="s">
        <v>1711</v>
      </c>
      <c r="I29" s="49" t="s">
        <v>1695</v>
      </c>
      <c r="J29" s="53">
        <v>3</v>
      </c>
      <c r="K29" s="53">
        <v>2</v>
      </c>
      <c r="L29" s="39">
        <f t="shared" si="0"/>
        <v>6</v>
      </c>
      <c r="M29" s="107" t="s">
        <v>1687</v>
      </c>
      <c r="N29" s="55">
        <v>1</v>
      </c>
      <c r="O29" s="55">
        <v>2</v>
      </c>
      <c r="P29" s="39">
        <f t="shared" si="1"/>
        <v>2</v>
      </c>
      <c r="Q29" s="81"/>
      <c r="R29" s="72"/>
      <c r="S29" s="72"/>
    </row>
    <row r="30" spans="1:19" ht="52.95" customHeight="1" x14ac:dyDescent="0.4">
      <c r="A30" s="97">
        <v>25</v>
      </c>
      <c r="B30" s="63" t="s">
        <v>197</v>
      </c>
      <c r="C30" s="52" t="s">
        <v>1721</v>
      </c>
      <c r="D30" s="53" t="s">
        <v>1708</v>
      </c>
      <c r="E30" s="39" t="s">
        <v>185</v>
      </c>
      <c r="F30" s="55">
        <v>1.6</v>
      </c>
      <c r="G30" s="67" t="s">
        <v>51</v>
      </c>
      <c r="H30" s="99" t="s">
        <v>1712</v>
      </c>
      <c r="I30" s="49" t="s">
        <v>1695</v>
      </c>
      <c r="J30" s="53">
        <v>3</v>
      </c>
      <c r="K30" s="53">
        <v>2</v>
      </c>
      <c r="L30" s="39">
        <f t="shared" si="0"/>
        <v>6</v>
      </c>
      <c r="M30" s="107" t="s">
        <v>1687</v>
      </c>
      <c r="N30" s="55">
        <v>1</v>
      </c>
      <c r="O30" s="55">
        <v>2</v>
      </c>
      <c r="P30" s="39">
        <f t="shared" si="1"/>
        <v>2</v>
      </c>
      <c r="Q30" s="81"/>
      <c r="R30" s="72"/>
      <c r="S30" s="72"/>
    </row>
    <row r="31" spans="1:19" ht="52.95" customHeight="1" x14ac:dyDescent="0.4">
      <c r="A31" s="97">
        <v>26</v>
      </c>
      <c r="B31" s="63" t="s">
        <v>197</v>
      </c>
      <c r="C31" s="52" t="s">
        <v>1721</v>
      </c>
      <c r="D31" s="53" t="s">
        <v>1708</v>
      </c>
      <c r="E31" s="39" t="s">
        <v>185</v>
      </c>
      <c r="F31" s="55">
        <v>6.1</v>
      </c>
      <c r="G31" s="67" t="s">
        <v>75</v>
      </c>
      <c r="H31" s="99" t="s">
        <v>1713</v>
      </c>
      <c r="I31" s="49" t="s">
        <v>1695</v>
      </c>
      <c r="J31" s="53">
        <v>3</v>
      </c>
      <c r="K31" s="53">
        <v>2</v>
      </c>
      <c r="L31" s="39">
        <f t="shared" si="0"/>
        <v>6</v>
      </c>
      <c r="M31" s="107" t="s">
        <v>1687</v>
      </c>
      <c r="N31" s="55">
        <v>1</v>
      </c>
      <c r="O31" s="55">
        <v>2</v>
      </c>
      <c r="P31" s="39">
        <f t="shared" si="1"/>
        <v>2</v>
      </c>
      <c r="Q31" s="81"/>
      <c r="R31" s="72"/>
      <c r="S31" s="72"/>
    </row>
    <row r="32" spans="1:19" ht="52.95" customHeight="1" x14ac:dyDescent="0.4">
      <c r="A32" s="97">
        <v>27</v>
      </c>
      <c r="B32" s="63" t="s">
        <v>197</v>
      </c>
      <c r="C32" s="52" t="s">
        <v>1714</v>
      </c>
      <c r="D32" s="53" t="s">
        <v>1708</v>
      </c>
      <c r="E32" s="39" t="s">
        <v>185</v>
      </c>
      <c r="F32" s="55">
        <v>1.1000000000000001</v>
      </c>
      <c r="G32" s="67" t="s">
        <v>1704</v>
      </c>
      <c r="H32" s="99" t="s">
        <v>1715</v>
      </c>
      <c r="I32" s="49" t="s">
        <v>1695</v>
      </c>
      <c r="J32" s="53">
        <v>3</v>
      </c>
      <c r="K32" s="53">
        <v>3</v>
      </c>
      <c r="L32" s="39">
        <f t="shared" si="0"/>
        <v>9</v>
      </c>
      <c r="M32" s="107" t="s">
        <v>1687</v>
      </c>
      <c r="N32" s="55">
        <v>2</v>
      </c>
      <c r="O32" s="55">
        <v>3</v>
      </c>
      <c r="P32" s="39">
        <f t="shared" si="1"/>
        <v>6</v>
      </c>
      <c r="Q32" s="81"/>
      <c r="R32" s="72"/>
      <c r="S32" s="72"/>
    </row>
    <row r="33" spans="1:19" ht="52.95" customHeight="1" x14ac:dyDescent="0.4">
      <c r="A33" s="2"/>
      <c r="B33" s="73"/>
      <c r="C33" s="78"/>
      <c r="D33" s="39"/>
      <c r="E33" s="39"/>
      <c r="F33" s="39"/>
      <c r="G33" s="79"/>
      <c r="H33" s="49"/>
      <c r="I33" s="49"/>
      <c r="J33" s="39"/>
      <c r="K33" s="39"/>
      <c r="L33" s="39"/>
      <c r="M33" s="79"/>
      <c r="N33" s="39"/>
      <c r="O33" s="39"/>
      <c r="P33" s="39"/>
      <c r="Q33" s="81"/>
      <c r="R33" s="72"/>
      <c r="S33" s="72"/>
    </row>
    <row r="34" spans="1:19" ht="52.95" customHeight="1" x14ac:dyDescent="0.4">
      <c r="A34" s="2"/>
      <c r="B34" s="73"/>
      <c r="C34" s="78"/>
      <c r="D34" s="39"/>
      <c r="E34" s="39"/>
      <c r="F34" s="39"/>
      <c r="G34" s="79"/>
      <c r="H34" s="51"/>
      <c r="I34" s="49"/>
      <c r="J34" s="39"/>
      <c r="K34" s="39"/>
      <c r="L34" s="39"/>
      <c r="M34" s="80"/>
      <c r="N34" s="39"/>
      <c r="O34" s="39"/>
      <c r="P34" s="39"/>
      <c r="Q34" s="81"/>
      <c r="R34" s="72"/>
      <c r="S34" s="72"/>
    </row>
    <row r="35" spans="1:19" ht="52.95" customHeight="1" x14ac:dyDescent="0.4">
      <c r="A35" s="2"/>
      <c r="B35" s="73"/>
      <c r="C35" s="78"/>
      <c r="D35" s="39"/>
      <c r="E35" s="39"/>
      <c r="F35" s="39"/>
      <c r="G35" s="80"/>
      <c r="H35" s="51"/>
      <c r="I35" s="49"/>
      <c r="J35" s="39"/>
      <c r="K35" s="39"/>
      <c r="L35" s="39"/>
      <c r="M35" s="80"/>
      <c r="N35" s="39"/>
      <c r="O35" s="39"/>
      <c r="P35" s="39"/>
      <c r="Q35" s="81"/>
      <c r="R35" s="72"/>
      <c r="S35" s="72"/>
    </row>
    <row r="36" spans="1:19" ht="25.2" customHeight="1" x14ac:dyDescent="0.4">
      <c r="A36" s="474" t="s">
        <v>179</v>
      </c>
      <c r="B36" s="475"/>
      <c r="C36" s="476"/>
      <c r="D36" s="483" t="s">
        <v>180</v>
      </c>
      <c r="E36" s="484"/>
      <c r="F36" s="471"/>
      <c r="G36" s="472"/>
      <c r="H36" s="472"/>
      <c r="I36" s="472"/>
      <c r="J36" s="472"/>
      <c r="K36" s="472"/>
      <c r="L36" s="472"/>
      <c r="M36" s="473"/>
      <c r="N36" s="46" t="s">
        <v>181</v>
      </c>
      <c r="O36" s="47"/>
      <c r="P36" s="47"/>
      <c r="Q36" s="47"/>
      <c r="R36" s="47"/>
      <c r="S36" s="48"/>
    </row>
    <row r="37" spans="1:19" ht="25.2" customHeight="1" x14ac:dyDescent="0.4">
      <c r="A37" s="477"/>
      <c r="B37" s="478"/>
      <c r="C37" s="479"/>
      <c r="D37" s="483" t="s">
        <v>182</v>
      </c>
      <c r="E37" s="484"/>
      <c r="F37" s="471"/>
      <c r="G37" s="472"/>
      <c r="H37" s="472"/>
      <c r="I37" s="472"/>
      <c r="J37" s="472"/>
      <c r="K37" s="472"/>
      <c r="L37" s="472"/>
      <c r="M37" s="473"/>
      <c r="N37" s="46" t="s">
        <v>181</v>
      </c>
      <c r="O37" s="47"/>
      <c r="P37" s="47"/>
      <c r="Q37" s="47"/>
      <c r="R37" s="47"/>
      <c r="S37" s="48"/>
    </row>
    <row r="38" spans="1:19" ht="25.2" customHeight="1" x14ac:dyDescent="0.4">
      <c r="A38" s="477"/>
      <c r="B38" s="478"/>
      <c r="C38" s="479"/>
      <c r="D38" s="483" t="s">
        <v>124</v>
      </c>
      <c r="E38" s="484"/>
      <c r="F38" s="471"/>
      <c r="G38" s="472"/>
      <c r="H38" s="472"/>
      <c r="I38" s="472"/>
      <c r="J38" s="472"/>
      <c r="K38" s="472"/>
      <c r="L38" s="472"/>
      <c r="M38" s="473"/>
      <c r="N38" s="46" t="s">
        <v>181</v>
      </c>
      <c r="O38" s="47"/>
      <c r="P38" s="47"/>
      <c r="Q38" s="47"/>
      <c r="R38" s="47"/>
      <c r="S38" s="48"/>
    </row>
    <row r="39" spans="1:19" ht="25.2" customHeight="1" x14ac:dyDescent="0.4">
      <c r="A39" s="477"/>
      <c r="B39" s="478"/>
      <c r="C39" s="479"/>
      <c r="D39" s="483" t="s">
        <v>183</v>
      </c>
      <c r="E39" s="484"/>
      <c r="F39" s="471"/>
      <c r="G39" s="472"/>
      <c r="H39" s="472"/>
      <c r="I39" s="472"/>
      <c r="J39" s="472"/>
      <c r="K39" s="472"/>
      <c r="L39" s="472"/>
      <c r="M39" s="473"/>
      <c r="N39" s="46" t="s">
        <v>181</v>
      </c>
      <c r="O39" s="47"/>
      <c r="P39" s="47"/>
      <c r="Q39" s="47"/>
      <c r="R39" s="47"/>
      <c r="S39" s="48"/>
    </row>
    <row r="40" spans="1:19" ht="25.2" customHeight="1" x14ac:dyDescent="0.4">
      <c r="A40" s="480"/>
      <c r="B40" s="481"/>
      <c r="C40" s="482"/>
      <c r="D40" s="483" t="s">
        <v>184</v>
      </c>
      <c r="E40" s="484"/>
      <c r="F40" s="471"/>
      <c r="G40" s="472"/>
      <c r="H40" s="472"/>
      <c r="I40" s="472"/>
      <c r="J40" s="472"/>
      <c r="K40" s="472"/>
      <c r="L40" s="472"/>
      <c r="M40" s="472"/>
      <c r="N40" s="472"/>
      <c r="O40" s="472"/>
      <c r="P40" s="472"/>
      <c r="Q40" s="472"/>
      <c r="R40" s="472"/>
      <c r="S40" s="473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 x14ac:dyDescent="0.4"/>
  <cols>
    <col min="1" max="1" width="4.5" style="1" bestFit="1" customWidth="1"/>
    <col min="2" max="2" width="15" style="1" bestFit="1" customWidth="1"/>
    <col min="3" max="3" width="34.09765625" style="1" bestFit="1" customWidth="1"/>
    <col min="4" max="5" width="10.19921875" style="128" bestFit="1" customWidth="1"/>
    <col min="6" max="6" width="6" style="128" bestFit="1" customWidth="1"/>
    <col min="7" max="7" width="16.59765625" style="1" customWidth="1"/>
    <col min="8" max="8" width="28.69921875" style="1" customWidth="1"/>
    <col min="9" max="9" width="27.3984375" style="1" bestFit="1" customWidth="1"/>
    <col min="10" max="12" width="7.19921875" style="1" customWidth="1"/>
    <col min="13" max="13" width="46.1992187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502" t="s">
        <v>1404</v>
      </c>
      <c r="B1" s="503"/>
      <c r="C1" s="504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502" t="s">
        <v>11</v>
      </c>
      <c r="B2" s="503"/>
      <c r="C2" s="504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944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499" t="s">
        <v>4</v>
      </c>
      <c r="B3" s="499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00"/>
      <c r="B4" s="500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118">
        <v>1</v>
      </c>
      <c r="B5" s="118"/>
      <c r="C5" s="119" t="s">
        <v>169</v>
      </c>
      <c r="D5" s="120" t="s">
        <v>178</v>
      </c>
      <c r="E5" s="120"/>
      <c r="F5" s="121">
        <v>1.3</v>
      </c>
      <c r="G5" s="119" t="s">
        <v>48</v>
      </c>
      <c r="H5" s="122" t="s">
        <v>173</v>
      </c>
      <c r="I5" s="123" t="s">
        <v>170</v>
      </c>
      <c r="J5" s="124">
        <v>4</v>
      </c>
      <c r="K5" s="124">
        <v>4</v>
      </c>
      <c r="L5" s="121">
        <f>J5*K5</f>
        <v>16</v>
      </c>
      <c r="M5" s="123" t="s">
        <v>171</v>
      </c>
      <c r="N5" s="121">
        <v>2</v>
      </c>
      <c r="O5" s="121">
        <v>4</v>
      </c>
      <c r="P5" s="121">
        <f>N5*O5</f>
        <v>8</v>
      </c>
      <c r="Q5" s="121" t="s">
        <v>174</v>
      </c>
      <c r="R5" s="121" t="s">
        <v>175</v>
      </c>
      <c r="S5" s="123"/>
    </row>
    <row r="6" spans="1:19" ht="34.5" customHeight="1" x14ac:dyDescent="0.4">
      <c r="A6" s="53">
        <v>1</v>
      </c>
      <c r="B6" s="67" t="s">
        <v>1248</v>
      </c>
      <c r="C6" s="52" t="s">
        <v>1249</v>
      </c>
      <c r="D6" s="53" t="s">
        <v>1250</v>
      </c>
      <c r="E6" s="53" t="s">
        <v>1251</v>
      </c>
      <c r="F6" s="53">
        <v>1.6</v>
      </c>
      <c r="G6" s="129" t="s">
        <v>1252</v>
      </c>
      <c r="H6" s="130" t="s">
        <v>1253</v>
      </c>
      <c r="I6" s="130" t="s">
        <v>1254</v>
      </c>
      <c r="J6" s="129">
        <v>2</v>
      </c>
      <c r="K6" s="129">
        <v>3</v>
      </c>
      <c r="L6" s="129">
        <f>J6*K6</f>
        <v>6</v>
      </c>
      <c r="M6" s="131" t="s">
        <v>1255</v>
      </c>
      <c r="N6" s="129">
        <v>2</v>
      </c>
      <c r="O6" s="129">
        <v>2</v>
      </c>
      <c r="P6" s="129">
        <f>N6*O6</f>
        <v>4</v>
      </c>
      <c r="Q6" s="130" t="s">
        <v>1256</v>
      </c>
      <c r="R6" s="129" t="s">
        <v>1257</v>
      </c>
      <c r="S6" s="129" t="s">
        <v>1258</v>
      </c>
    </row>
    <row r="7" spans="1:19" ht="61.2" customHeight="1" x14ac:dyDescent="0.4">
      <c r="A7" s="2">
        <v>2</v>
      </c>
      <c r="B7" s="67" t="s">
        <v>1248</v>
      </c>
      <c r="C7" s="52" t="s">
        <v>1249</v>
      </c>
      <c r="D7" s="53" t="s">
        <v>1250</v>
      </c>
      <c r="E7" s="53" t="s">
        <v>1251</v>
      </c>
      <c r="F7" s="53">
        <v>1.5</v>
      </c>
      <c r="G7" s="129" t="s">
        <v>1259</v>
      </c>
      <c r="H7" s="130" t="s">
        <v>1260</v>
      </c>
      <c r="I7" s="130" t="s">
        <v>1261</v>
      </c>
      <c r="J7" s="129">
        <v>3</v>
      </c>
      <c r="K7" s="129">
        <v>2</v>
      </c>
      <c r="L7" s="129">
        <f t="shared" ref="L7:L19" si="0">J7*K7</f>
        <v>6</v>
      </c>
      <c r="M7" s="131" t="s">
        <v>1262</v>
      </c>
      <c r="N7" s="129">
        <v>2</v>
      </c>
      <c r="O7" s="129">
        <v>2</v>
      </c>
      <c r="P7" s="129">
        <f t="shared" ref="P7:P19" si="1">N7*O7</f>
        <v>4</v>
      </c>
      <c r="Q7" s="130" t="s">
        <v>1256</v>
      </c>
      <c r="R7" s="129" t="s">
        <v>1257</v>
      </c>
      <c r="S7" s="72"/>
    </row>
    <row r="8" spans="1:19" ht="73.2" customHeight="1" x14ac:dyDescent="0.4">
      <c r="A8" s="53">
        <v>3</v>
      </c>
      <c r="B8" s="67" t="s">
        <v>1248</v>
      </c>
      <c r="C8" s="52" t="s">
        <v>1249</v>
      </c>
      <c r="D8" s="53" t="s">
        <v>1250</v>
      </c>
      <c r="E8" s="53" t="s">
        <v>1251</v>
      </c>
      <c r="F8" s="53">
        <v>2.1</v>
      </c>
      <c r="G8" s="129" t="s">
        <v>1263</v>
      </c>
      <c r="H8" s="130" t="s">
        <v>1264</v>
      </c>
      <c r="I8" s="130" t="s">
        <v>1265</v>
      </c>
      <c r="J8" s="129">
        <v>2</v>
      </c>
      <c r="K8" s="129">
        <v>4</v>
      </c>
      <c r="L8" s="129">
        <f t="shared" si="0"/>
        <v>8</v>
      </c>
      <c r="M8" s="131" t="s">
        <v>1266</v>
      </c>
      <c r="N8" s="129">
        <v>1</v>
      </c>
      <c r="O8" s="129">
        <v>3</v>
      </c>
      <c r="P8" s="129">
        <f t="shared" si="1"/>
        <v>3</v>
      </c>
      <c r="Q8" s="130" t="s">
        <v>1256</v>
      </c>
      <c r="R8" s="129" t="s">
        <v>1267</v>
      </c>
      <c r="S8" s="72"/>
    </row>
    <row r="9" spans="1:19" ht="34.5" customHeight="1" x14ac:dyDescent="0.4">
      <c r="A9" s="2">
        <v>4</v>
      </c>
      <c r="B9" s="67" t="s">
        <v>1248</v>
      </c>
      <c r="C9" s="52" t="s">
        <v>1268</v>
      </c>
      <c r="D9" s="53" t="s">
        <v>1250</v>
      </c>
      <c r="E9" s="53" t="s">
        <v>1251</v>
      </c>
      <c r="F9" s="53">
        <v>1.6</v>
      </c>
      <c r="G9" s="129" t="s">
        <v>1252</v>
      </c>
      <c r="H9" s="130" t="s">
        <v>1269</v>
      </c>
      <c r="I9" s="130" t="s">
        <v>1254</v>
      </c>
      <c r="J9" s="129">
        <v>2</v>
      </c>
      <c r="K9" s="129">
        <v>3</v>
      </c>
      <c r="L9" s="129">
        <f t="shared" si="0"/>
        <v>6</v>
      </c>
      <c r="M9" s="131" t="s">
        <v>1255</v>
      </c>
      <c r="N9" s="129">
        <v>2</v>
      </c>
      <c r="O9" s="129">
        <v>2</v>
      </c>
      <c r="P9" s="129">
        <f t="shared" si="1"/>
        <v>4</v>
      </c>
      <c r="Q9" s="130" t="s">
        <v>1256</v>
      </c>
      <c r="R9" s="129" t="s">
        <v>1257</v>
      </c>
      <c r="S9" s="72"/>
    </row>
    <row r="10" spans="1:19" ht="60.6" customHeight="1" x14ac:dyDescent="0.4">
      <c r="A10" s="53">
        <v>5</v>
      </c>
      <c r="B10" s="67" t="s">
        <v>1248</v>
      </c>
      <c r="C10" s="52" t="s">
        <v>1268</v>
      </c>
      <c r="D10" s="53" t="s">
        <v>1250</v>
      </c>
      <c r="E10" s="53" t="s">
        <v>1251</v>
      </c>
      <c r="F10" s="53">
        <v>1.5</v>
      </c>
      <c r="G10" s="129" t="s">
        <v>1259</v>
      </c>
      <c r="H10" s="130" t="s">
        <v>1270</v>
      </c>
      <c r="I10" s="130" t="s">
        <v>1261</v>
      </c>
      <c r="J10" s="129">
        <v>3</v>
      </c>
      <c r="K10" s="129">
        <v>2</v>
      </c>
      <c r="L10" s="129">
        <f t="shared" si="0"/>
        <v>6</v>
      </c>
      <c r="M10" s="131" t="s">
        <v>1262</v>
      </c>
      <c r="N10" s="129">
        <v>2</v>
      </c>
      <c r="O10" s="129">
        <v>2</v>
      </c>
      <c r="P10" s="129">
        <f t="shared" si="1"/>
        <v>4</v>
      </c>
      <c r="Q10" s="130" t="s">
        <v>1256</v>
      </c>
      <c r="R10" s="129" t="s">
        <v>1257</v>
      </c>
      <c r="S10" s="72"/>
    </row>
    <row r="11" spans="1:19" ht="81" customHeight="1" x14ac:dyDescent="0.4">
      <c r="A11" s="2">
        <v>6</v>
      </c>
      <c r="B11" s="67" t="s">
        <v>1248</v>
      </c>
      <c r="C11" s="52" t="s">
        <v>1268</v>
      </c>
      <c r="D11" s="53" t="s">
        <v>1250</v>
      </c>
      <c r="E11" s="53" t="s">
        <v>1251</v>
      </c>
      <c r="F11" s="53">
        <v>2.1</v>
      </c>
      <c r="G11" s="129" t="s">
        <v>1263</v>
      </c>
      <c r="H11" s="130" t="s">
        <v>1264</v>
      </c>
      <c r="I11" s="130" t="s">
        <v>1265</v>
      </c>
      <c r="J11" s="129">
        <v>2</v>
      </c>
      <c r="K11" s="129">
        <v>4</v>
      </c>
      <c r="L11" s="129">
        <f t="shared" si="0"/>
        <v>8</v>
      </c>
      <c r="M11" s="131" t="s">
        <v>1266</v>
      </c>
      <c r="N11" s="129">
        <v>1</v>
      </c>
      <c r="O11" s="129">
        <v>3</v>
      </c>
      <c r="P11" s="129">
        <f t="shared" si="1"/>
        <v>3</v>
      </c>
      <c r="Q11" s="130" t="s">
        <v>1256</v>
      </c>
      <c r="R11" s="129" t="s">
        <v>1267</v>
      </c>
      <c r="S11" s="72"/>
    </row>
    <row r="12" spans="1:19" ht="60.6" customHeight="1" x14ac:dyDescent="0.4">
      <c r="A12" s="53">
        <v>7</v>
      </c>
      <c r="B12" s="67" t="s">
        <v>1248</v>
      </c>
      <c r="C12" s="52" t="s">
        <v>1271</v>
      </c>
      <c r="D12" s="53" t="s">
        <v>1250</v>
      </c>
      <c r="E12" s="53" t="s">
        <v>1251</v>
      </c>
      <c r="F12" s="53">
        <v>1.5</v>
      </c>
      <c r="G12" s="129" t="s">
        <v>1259</v>
      </c>
      <c r="H12" s="130" t="s">
        <v>1272</v>
      </c>
      <c r="I12" s="130" t="s">
        <v>1261</v>
      </c>
      <c r="J12" s="129">
        <v>3</v>
      </c>
      <c r="K12" s="129">
        <v>2</v>
      </c>
      <c r="L12" s="129">
        <f t="shared" si="0"/>
        <v>6</v>
      </c>
      <c r="M12" s="131" t="s">
        <v>1262</v>
      </c>
      <c r="N12" s="129">
        <v>2</v>
      </c>
      <c r="O12" s="129">
        <v>2</v>
      </c>
      <c r="P12" s="129">
        <f t="shared" si="1"/>
        <v>4</v>
      </c>
      <c r="Q12" s="130" t="s">
        <v>1256</v>
      </c>
      <c r="R12" s="129" t="s">
        <v>1273</v>
      </c>
      <c r="S12" s="72"/>
    </row>
    <row r="13" spans="1:19" ht="60.6" customHeight="1" x14ac:dyDescent="0.4">
      <c r="A13" s="2">
        <v>8</v>
      </c>
      <c r="B13" s="67" t="s">
        <v>1248</v>
      </c>
      <c r="C13" s="52" t="s">
        <v>1271</v>
      </c>
      <c r="D13" s="53" t="s">
        <v>1250</v>
      </c>
      <c r="E13" s="53" t="s">
        <v>1251</v>
      </c>
      <c r="F13" s="53">
        <v>2.1</v>
      </c>
      <c r="G13" s="129" t="s">
        <v>1263</v>
      </c>
      <c r="H13" s="130" t="s">
        <v>1274</v>
      </c>
      <c r="I13" s="130" t="s">
        <v>1265</v>
      </c>
      <c r="J13" s="129">
        <v>2</v>
      </c>
      <c r="K13" s="129">
        <v>4</v>
      </c>
      <c r="L13" s="129">
        <f t="shared" si="0"/>
        <v>8</v>
      </c>
      <c r="M13" s="131" t="s">
        <v>1266</v>
      </c>
      <c r="N13" s="129">
        <v>1</v>
      </c>
      <c r="O13" s="129">
        <v>3</v>
      </c>
      <c r="P13" s="129">
        <f t="shared" si="1"/>
        <v>3</v>
      </c>
      <c r="Q13" s="130" t="s">
        <v>1256</v>
      </c>
      <c r="R13" s="129" t="s">
        <v>1273</v>
      </c>
      <c r="S13" s="72"/>
    </row>
    <row r="14" spans="1:19" ht="43.95" customHeight="1" x14ac:dyDescent="0.4">
      <c r="A14" s="53">
        <v>9</v>
      </c>
      <c r="B14" s="67" t="s">
        <v>1248</v>
      </c>
      <c r="C14" s="52" t="s">
        <v>1275</v>
      </c>
      <c r="D14" s="53" t="s">
        <v>1250</v>
      </c>
      <c r="E14" s="53" t="s">
        <v>1251</v>
      </c>
      <c r="F14" s="53">
        <v>3.3</v>
      </c>
      <c r="G14" s="129" t="s">
        <v>1276</v>
      </c>
      <c r="H14" s="130" t="s">
        <v>1277</v>
      </c>
      <c r="I14" s="130" t="s">
        <v>1278</v>
      </c>
      <c r="J14" s="129">
        <v>2</v>
      </c>
      <c r="K14" s="129">
        <v>4</v>
      </c>
      <c r="L14" s="129">
        <f t="shared" si="0"/>
        <v>8</v>
      </c>
      <c r="M14" s="131" t="s">
        <v>1279</v>
      </c>
      <c r="N14" s="129">
        <v>1</v>
      </c>
      <c r="O14" s="129">
        <v>4</v>
      </c>
      <c r="P14" s="129">
        <f t="shared" si="1"/>
        <v>4</v>
      </c>
      <c r="Q14" s="130" t="s">
        <v>1280</v>
      </c>
      <c r="R14" s="129" t="s">
        <v>1257</v>
      </c>
      <c r="S14" s="72"/>
    </row>
    <row r="15" spans="1:19" ht="34.5" customHeight="1" x14ac:dyDescent="0.4">
      <c r="A15" s="2">
        <v>10</v>
      </c>
      <c r="B15" s="67" t="s">
        <v>1248</v>
      </c>
      <c r="C15" s="52" t="s">
        <v>1275</v>
      </c>
      <c r="D15" s="53" t="s">
        <v>1250</v>
      </c>
      <c r="E15" s="53" t="s">
        <v>1251</v>
      </c>
      <c r="F15" s="53">
        <v>1.6</v>
      </c>
      <c r="G15" s="129" t="s">
        <v>1252</v>
      </c>
      <c r="H15" s="130" t="s">
        <v>1281</v>
      </c>
      <c r="I15" s="130" t="s">
        <v>1254</v>
      </c>
      <c r="J15" s="129">
        <v>2</v>
      </c>
      <c r="K15" s="129">
        <v>3</v>
      </c>
      <c r="L15" s="129">
        <f t="shared" si="0"/>
        <v>6</v>
      </c>
      <c r="M15" s="131" t="s">
        <v>1255</v>
      </c>
      <c r="N15" s="129">
        <v>2</v>
      </c>
      <c r="O15" s="129">
        <v>2</v>
      </c>
      <c r="P15" s="129">
        <f t="shared" si="1"/>
        <v>4</v>
      </c>
      <c r="Q15" s="130" t="s">
        <v>1256</v>
      </c>
      <c r="R15" s="129" t="s">
        <v>1257</v>
      </c>
      <c r="S15" s="72"/>
    </row>
    <row r="16" spans="1:19" ht="34.5" customHeight="1" x14ac:dyDescent="0.4">
      <c r="A16" s="53">
        <v>11</v>
      </c>
      <c r="B16" s="67" t="s">
        <v>1282</v>
      </c>
      <c r="C16" s="52" t="s">
        <v>1283</v>
      </c>
      <c r="D16" s="53" t="s">
        <v>1250</v>
      </c>
      <c r="E16" s="53" t="s">
        <v>1251</v>
      </c>
      <c r="F16" s="53">
        <v>1.6</v>
      </c>
      <c r="G16" s="129" t="s">
        <v>1252</v>
      </c>
      <c r="H16" s="130" t="s">
        <v>1284</v>
      </c>
      <c r="I16" s="130" t="s">
        <v>1254</v>
      </c>
      <c r="J16" s="129">
        <v>2</v>
      </c>
      <c r="K16" s="129">
        <v>3</v>
      </c>
      <c r="L16" s="129">
        <f t="shared" si="0"/>
        <v>6</v>
      </c>
      <c r="M16" s="131" t="s">
        <v>1255</v>
      </c>
      <c r="N16" s="129">
        <v>2</v>
      </c>
      <c r="O16" s="129">
        <v>2</v>
      </c>
      <c r="P16" s="129">
        <f t="shared" si="1"/>
        <v>4</v>
      </c>
      <c r="Q16" s="130" t="s">
        <v>1256</v>
      </c>
      <c r="R16" s="129" t="s">
        <v>1267</v>
      </c>
      <c r="S16" s="72"/>
    </row>
    <row r="17" spans="1:19" ht="78.599999999999994" customHeight="1" x14ac:dyDescent="0.4">
      <c r="A17" s="2">
        <v>12</v>
      </c>
      <c r="B17" s="67" t="s">
        <v>1282</v>
      </c>
      <c r="C17" s="52" t="s">
        <v>1283</v>
      </c>
      <c r="D17" s="53" t="s">
        <v>1250</v>
      </c>
      <c r="E17" s="53" t="s">
        <v>1251</v>
      </c>
      <c r="F17" s="53">
        <v>2.1</v>
      </c>
      <c r="G17" s="129" t="s">
        <v>1263</v>
      </c>
      <c r="H17" s="130" t="s">
        <v>1285</v>
      </c>
      <c r="I17" s="130" t="s">
        <v>1265</v>
      </c>
      <c r="J17" s="129">
        <v>2</v>
      </c>
      <c r="K17" s="129">
        <v>3</v>
      </c>
      <c r="L17" s="129">
        <f t="shared" si="0"/>
        <v>6</v>
      </c>
      <c r="M17" s="131" t="s">
        <v>1266</v>
      </c>
      <c r="N17" s="129">
        <v>1</v>
      </c>
      <c r="O17" s="129">
        <v>3</v>
      </c>
      <c r="P17" s="129">
        <f t="shared" si="1"/>
        <v>3</v>
      </c>
      <c r="Q17" s="130" t="s">
        <v>1256</v>
      </c>
      <c r="R17" s="129" t="s">
        <v>1267</v>
      </c>
      <c r="S17" s="72"/>
    </row>
    <row r="18" spans="1:19" ht="78.599999999999994" customHeight="1" x14ac:dyDescent="0.4">
      <c r="A18" s="53">
        <v>13</v>
      </c>
      <c r="B18" s="67" t="s">
        <v>1282</v>
      </c>
      <c r="C18" s="52" t="s">
        <v>1283</v>
      </c>
      <c r="D18" s="53" t="s">
        <v>1250</v>
      </c>
      <c r="E18" s="53" t="s">
        <v>1251</v>
      </c>
      <c r="F18" s="53">
        <v>2.1</v>
      </c>
      <c r="G18" s="129" t="s">
        <v>1263</v>
      </c>
      <c r="H18" s="130" t="s">
        <v>1286</v>
      </c>
      <c r="I18" s="130" t="s">
        <v>1265</v>
      </c>
      <c r="J18" s="129">
        <v>2</v>
      </c>
      <c r="K18" s="129">
        <v>3</v>
      </c>
      <c r="L18" s="129">
        <f t="shared" si="0"/>
        <v>6</v>
      </c>
      <c r="M18" s="131" t="s">
        <v>1287</v>
      </c>
      <c r="N18" s="129">
        <v>1</v>
      </c>
      <c r="O18" s="129">
        <v>3</v>
      </c>
      <c r="P18" s="129">
        <f t="shared" si="1"/>
        <v>3</v>
      </c>
      <c r="Q18" s="130" t="s">
        <v>1256</v>
      </c>
      <c r="R18" s="129" t="s">
        <v>1267</v>
      </c>
      <c r="S18" s="72"/>
    </row>
    <row r="19" spans="1:19" ht="78.599999999999994" customHeight="1" x14ac:dyDescent="0.4">
      <c r="A19" s="2">
        <v>14</v>
      </c>
      <c r="B19" s="67" t="s">
        <v>1282</v>
      </c>
      <c r="C19" s="52" t="s">
        <v>1283</v>
      </c>
      <c r="D19" s="53" t="s">
        <v>1250</v>
      </c>
      <c r="E19" s="53" t="s">
        <v>1251</v>
      </c>
      <c r="F19" s="53">
        <v>2.1</v>
      </c>
      <c r="G19" s="129" t="s">
        <v>1263</v>
      </c>
      <c r="H19" s="130" t="s">
        <v>1288</v>
      </c>
      <c r="I19" s="130" t="s">
        <v>1265</v>
      </c>
      <c r="J19" s="129">
        <v>2</v>
      </c>
      <c r="K19" s="129">
        <v>3</v>
      </c>
      <c r="L19" s="129">
        <f t="shared" si="0"/>
        <v>6</v>
      </c>
      <c r="M19" s="131" t="s">
        <v>1266</v>
      </c>
      <c r="N19" s="129">
        <v>1</v>
      </c>
      <c r="O19" s="129">
        <v>3</v>
      </c>
      <c r="P19" s="129">
        <f t="shared" si="1"/>
        <v>3</v>
      </c>
      <c r="Q19" s="130" t="s">
        <v>1256</v>
      </c>
      <c r="R19" s="129" t="s">
        <v>1267</v>
      </c>
      <c r="S19" s="72"/>
    </row>
    <row r="20" spans="1:19" ht="61.2" customHeight="1" x14ac:dyDescent="0.4">
      <c r="A20" s="53">
        <v>15</v>
      </c>
      <c r="B20" s="67" t="s">
        <v>1289</v>
      </c>
      <c r="C20" s="52" t="s">
        <v>1290</v>
      </c>
      <c r="D20" s="53" t="s">
        <v>1250</v>
      </c>
      <c r="E20" s="53" t="s">
        <v>1251</v>
      </c>
      <c r="F20" s="53">
        <v>1.3</v>
      </c>
      <c r="G20" s="129" t="s">
        <v>1291</v>
      </c>
      <c r="H20" s="130" t="s">
        <v>1292</v>
      </c>
      <c r="I20" s="130" t="s">
        <v>1293</v>
      </c>
      <c r="J20" s="129">
        <v>2</v>
      </c>
      <c r="K20" s="129">
        <v>3</v>
      </c>
      <c r="L20" s="129">
        <f>J20*K20</f>
        <v>6</v>
      </c>
      <c r="M20" s="131" t="s">
        <v>1294</v>
      </c>
      <c r="N20" s="129">
        <v>1</v>
      </c>
      <c r="O20" s="129">
        <v>3</v>
      </c>
      <c r="P20" s="129">
        <f>N20*O20</f>
        <v>3</v>
      </c>
      <c r="Q20" s="130" t="s">
        <v>1256</v>
      </c>
      <c r="R20" s="129" t="s">
        <v>1273</v>
      </c>
      <c r="S20" s="72"/>
    </row>
    <row r="21" spans="1:19" ht="34.5" customHeight="1" x14ac:dyDescent="0.4">
      <c r="A21" s="2">
        <v>16</v>
      </c>
      <c r="B21" s="67" t="s">
        <v>1289</v>
      </c>
      <c r="C21" s="52" t="s">
        <v>1290</v>
      </c>
      <c r="D21" s="53" t="s">
        <v>1250</v>
      </c>
      <c r="E21" s="53" t="s">
        <v>1251</v>
      </c>
      <c r="F21" s="53">
        <v>1.6</v>
      </c>
      <c r="G21" s="129" t="s">
        <v>1252</v>
      </c>
      <c r="H21" s="130" t="s">
        <v>1295</v>
      </c>
      <c r="I21" s="131" t="s">
        <v>1296</v>
      </c>
      <c r="J21" s="129">
        <v>2</v>
      </c>
      <c r="K21" s="129">
        <v>4</v>
      </c>
      <c r="L21" s="129">
        <f t="shared" ref="L21:L27" si="2">J21*K21</f>
        <v>8</v>
      </c>
      <c r="M21" s="131" t="s">
        <v>1255</v>
      </c>
      <c r="N21" s="129">
        <v>1</v>
      </c>
      <c r="O21" s="129">
        <v>3</v>
      </c>
      <c r="P21" s="129">
        <f t="shared" ref="P21:P27" si="3">N21*O21</f>
        <v>3</v>
      </c>
      <c r="Q21" s="130" t="s">
        <v>1256</v>
      </c>
      <c r="R21" s="129" t="s">
        <v>1273</v>
      </c>
      <c r="S21" s="72"/>
    </row>
    <row r="22" spans="1:19" ht="78.599999999999994" customHeight="1" x14ac:dyDescent="0.4">
      <c r="A22" s="53">
        <v>17</v>
      </c>
      <c r="B22" s="67" t="s">
        <v>1289</v>
      </c>
      <c r="C22" s="52" t="s">
        <v>1290</v>
      </c>
      <c r="D22" s="53" t="s">
        <v>1250</v>
      </c>
      <c r="E22" s="53" t="s">
        <v>1251</v>
      </c>
      <c r="F22" s="53">
        <v>2.1</v>
      </c>
      <c r="G22" s="129" t="s">
        <v>1263</v>
      </c>
      <c r="H22" s="130" t="s">
        <v>1297</v>
      </c>
      <c r="I22" s="130" t="s">
        <v>1265</v>
      </c>
      <c r="J22" s="129">
        <v>2</v>
      </c>
      <c r="K22" s="129">
        <v>4</v>
      </c>
      <c r="L22" s="129">
        <f t="shared" si="2"/>
        <v>8</v>
      </c>
      <c r="M22" s="131" t="s">
        <v>1266</v>
      </c>
      <c r="N22" s="129">
        <v>1</v>
      </c>
      <c r="O22" s="129">
        <v>3</v>
      </c>
      <c r="P22" s="129">
        <f t="shared" si="3"/>
        <v>3</v>
      </c>
      <c r="Q22" s="130" t="s">
        <v>1256</v>
      </c>
      <c r="R22" s="129" t="s">
        <v>1267</v>
      </c>
      <c r="S22" s="72"/>
    </row>
    <row r="23" spans="1:19" ht="34.5" customHeight="1" x14ac:dyDescent="0.4">
      <c r="A23" s="2">
        <v>18</v>
      </c>
      <c r="B23" s="67" t="s">
        <v>1289</v>
      </c>
      <c r="C23" s="52" t="s">
        <v>1290</v>
      </c>
      <c r="D23" s="53" t="s">
        <v>1250</v>
      </c>
      <c r="E23" s="53" t="s">
        <v>1251</v>
      </c>
      <c r="F23" s="53">
        <v>1.4</v>
      </c>
      <c r="G23" s="129" t="s">
        <v>1298</v>
      </c>
      <c r="H23" s="130" t="s">
        <v>1299</v>
      </c>
      <c r="I23" s="130" t="s">
        <v>1293</v>
      </c>
      <c r="J23" s="129">
        <v>2</v>
      </c>
      <c r="K23" s="129">
        <v>3</v>
      </c>
      <c r="L23" s="129">
        <f t="shared" si="2"/>
        <v>6</v>
      </c>
      <c r="M23" s="131" t="s">
        <v>1300</v>
      </c>
      <c r="N23" s="129">
        <v>1</v>
      </c>
      <c r="O23" s="129">
        <v>2</v>
      </c>
      <c r="P23" s="129">
        <f t="shared" si="3"/>
        <v>2</v>
      </c>
      <c r="Q23" s="130" t="s">
        <v>1256</v>
      </c>
      <c r="R23" s="129" t="s">
        <v>1273</v>
      </c>
      <c r="S23" s="72"/>
    </row>
    <row r="24" spans="1:19" ht="34.5" customHeight="1" x14ac:dyDescent="0.4">
      <c r="A24" s="53">
        <v>19</v>
      </c>
      <c r="B24" s="67" t="s">
        <v>1289</v>
      </c>
      <c r="C24" s="52" t="s">
        <v>1301</v>
      </c>
      <c r="D24" s="53" t="s">
        <v>1250</v>
      </c>
      <c r="E24" s="53" t="s">
        <v>1251</v>
      </c>
      <c r="F24" s="54" t="s">
        <v>1302</v>
      </c>
      <c r="G24" s="129" t="s">
        <v>1303</v>
      </c>
      <c r="H24" s="130" t="s">
        <v>1304</v>
      </c>
      <c r="I24" s="130" t="s">
        <v>1305</v>
      </c>
      <c r="J24" s="129">
        <v>2</v>
      </c>
      <c r="K24" s="129">
        <v>4</v>
      </c>
      <c r="L24" s="129">
        <f t="shared" si="2"/>
        <v>8</v>
      </c>
      <c r="M24" s="131" t="s">
        <v>1306</v>
      </c>
      <c r="N24" s="129">
        <v>1</v>
      </c>
      <c r="O24" s="129">
        <v>3</v>
      </c>
      <c r="P24" s="129">
        <f t="shared" si="3"/>
        <v>3</v>
      </c>
      <c r="Q24" s="130" t="s">
        <v>1256</v>
      </c>
      <c r="R24" s="129" t="s">
        <v>1257</v>
      </c>
      <c r="S24" s="72"/>
    </row>
    <row r="25" spans="1:19" ht="34.5" customHeight="1" x14ac:dyDescent="0.4">
      <c r="A25" s="2">
        <v>20</v>
      </c>
      <c r="B25" s="67" t="s">
        <v>1289</v>
      </c>
      <c r="C25" s="52" t="s">
        <v>1301</v>
      </c>
      <c r="D25" s="53" t="s">
        <v>1250</v>
      </c>
      <c r="E25" s="53" t="s">
        <v>1251</v>
      </c>
      <c r="F25" s="53">
        <v>1.4</v>
      </c>
      <c r="G25" s="129" t="s">
        <v>1298</v>
      </c>
      <c r="H25" s="130" t="s">
        <v>1307</v>
      </c>
      <c r="I25" s="130" t="s">
        <v>1308</v>
      </c>
      <c r="J25" s="129">
        <v>2</v>
      </c>
      <c r="K25" s="129">
        <v>3</v>
      </c>
      <c r="L25" s="129">
        <f t="shared" si="2"/>
        <v>6</v>
      </c>
      <c r="M25" s="131" t="s">
        <v>1306</v>
      </c>
      <c r="N25" s="129">
        <v>1</v>
      </c>
      <c r="O25" s="129">
        <v>3</v>
      </c>
      <c r="P25" s="129">
        <f t="shared" si="3"/>
        <v>3</v>
      </c>
      <c r="Q25" s="130" t="s">
        <v>1256</v>
      </c>
      <c r="R25" s="129" t="s">
        <v>1309</v>
      </c>
      <c r="S25" s="72"/>
    </row>
    <row r="26" spans="1:19" ht="34.5" customHeight="1" x14ac:dyDescent="0.4">
      <c r="A26" s="53">
        <v>21</v>
      </c>
      <c r="B26" s="67" t="s">
        <v>1289</v>
      </c>
      <c r="C26" s="52" t="s">
        <v>1301</v>
      </c>
      <c r="D26" s="53" t="s">
        <v>1250</v>
      </c>
      <c r="E26" s="53" t="s">
        <v>1251</v>
      </c>
      <c r="F26" s="53">
        <v>1.4</v>
      </c>
      <c r="G26" s="129" t="s">
        <v>1298</v>
      </c>
      <c r="H26" s="130" t="s">
        <v>1310</v>
      </c>
      <c r="I26" s="130" t="s">
        <v>1311</v>
      </c>
      <c r="J26" s="129">
        <v>2</v>
      </c>
      <c r="K26" s="129">
        <v>3</v>
      </c>
      <c r="L26" s="129">
        <f t="shared" si="2"/>
        <v>6</v>
      </c>
      <c r="M26" s="131" t="s">
        <v>1312</v>
      </c>
      <c r="N26" s="129">
        <v>1</v>
      </c>
      <c r="O26" s="129">
        <v>3</v>
      </c>
      <c r="P26" s="129">
        <f t="shared" si="3"/>
        <v>3</v>
      </c>
      <c r="Q26" s="130" t="s">
        <v>1256</v>
      </c>
      <c r="R26" s="129" t="s">
        <v>1309</v>
      </c>
      <c r="S26" s="72"/>
    </row>
    <row r="27" spans="1:19" ht="34.5" customHeight="1" x14ac:dyDescent="0.4">
      <c r="A27" s="2">
        <v>22</v>
      </c>
      <c r="B27" s="67" t="s">
        <v>1313</v>
      </c>
      <c r="C27" s="52" t="s">
        <v>1314</v>
      </c>
      <c r="D27" s="53" t="s">
        <v>1250</v>
      </c>
      <c r="E27" s="53" t="s">
        <v>1251</v>
      </c>
      <c r="F27" s="53">
        <v>1.6</v>
      </c>
      <c r="G27" s="129" t="s">
        <v>1252</v>
      </c>
      <c r="H27" s="130" t="s">
        <v>1315</v>
      </c>
      <c r="I27" s="130" t="s">
        <v>1293</v>
      </c>
      <c r="J27" s="129">
        <v>2</v>
      </c>
      <c r="K27" s="129">
        <v>3</v>
      </c>
      <c r="L27" s="129">
        <f t="shared" si="2"/>
        <v>6</v>
      </c>
      <c r="M27" s="131" t="s">
        <v>1255</v>
      </c>
      <c r="N27" s="129">
        <v>1</v>
      </c>
      <c r="O27" s="129">
        <v>2</v>
      </c>
      <c r="P27" s="129">
        <f t="shared" si="3"/>
        <v>2</v>
      </c>
      <c r="Q27" s="130" t="s">
        <v>1256</v>
      </c>
      <c r="R27" s="129" t="s">
        <v>1273</v>
      </c>
      <c r="S27" s="72"/>
    </row>
    <row r="28" spans="1:19" ht="25.2" customHeight="1" x14ac:dyDescent="0.4">
      <c r="A28" s="567" t="s">
        <v>179</v>
      </c>
      <c r="B28" s="568"/>
      <c r="C28" s="569"/>
      <c r="D28" s="562" t="s">
        <v>180</v>
      </c>
      <c r="E28" s="563"/>
      <c r="F28" s="564"/>
      <c r="G28" s="565"/>
      <c r="H28" s="565"/>
      <c r="I28" s="565"/>
      <c r="J28" s="565"/>
      <c r="K28" s="565"/>
      <c r="L28" s="565"/>
      <c r="M28" s="566"/>
      <c r="N28" s="125" t="s">
        <v>1316</v>
      </c>
      <c r="O28" s="126"/>
      <c r="P28" s="126"/>
      <c r="Q28" s="126"/>
      <c r="R28" s="126"/>
      <c r="S28" s="127"/>
    </row>
    <row r="29" spans="1:19" ht="25.2" customHeight="1" x14ac:dyDescent="0.4">
      <c r="A29" s="570"/>
      <c r="B29" s="571"/>
      <c r="C29" s="572"/>
      <c r="D29" s="562" t="s">
        <v>182</v>
      </c>
      <c r="E29" s="563"/>
      <c r="F29" s="564"/>
      <c r="G29" s="565"/>
      <c r="H29" s="565"/>
      <c r="I29" s="565"/>
      <c r="J29" s="565"/>
      <c r="K29" s="565"/>
      <c r="L29" s="565"/>
      <c r="M29" s="566"/>
      <c r="N29" s="125" t="s">
        <v>1316</v>
      </c>
      <c r="O29" s="126"/>
      <c r="P29" s="126"/>
      <c r="Q29" s="126"/>
      <c r="R29" s="126"/>
      <c r="S29" s="127"/>
    </row>
    <row r="30" spans="1:19" ht="25.2" customHeight="1" x14ac:dyDescent="0.4">
      <c r="A30" s="570"/>
      <c r="B30" s="571"/>
      <c r="C30" s="572"/>
      <c r="D30" s="562" t="s">
        <v>124</v>
      </c>
      <c r="E30" s="563"/>
      <c r="F30" s="564"/>
      <c r="G30" s="565"/>
      <c r="H30" s="565"/>
      <c r="I30" s="565"/>
      <c r="J30" s="565"/>
      <c r="K30" s="565"/>
      <c r="L30" s="565"/>
      <c r="M30" s="566"/>
      <c r="N30" s="125" t="s">
        <v>1316</v>
      </c>
      <c r="O30" s="126"/>
      <c r="P30" s="126"/>
      <c r="Q30" s="126"/>
      <c r="R30" s="126"/>
      <c r="S30" s="127"/>
    </row>
    <row r="31" spans="1:19" ht="25.2" customHeight="1" x14ac:dyDescent="0.4">
      <c r="A31" s="570"/>
      <c r="B31" s="571"/>
      <c r="C31" s="572"/>
      <c r="D31" s="562" t="s">
        <v>183</v>
      </c>
      <c r="E31" s="563"/>
      <c r="F31" s="564"/>
      <c r="G31" s="565"/>
      <c r="H31" s="565"/>
      <c r="I31" s="565"/>
      <c r="J31" s="565"/>
      <c r="K31" s="565"/>
      <c r="L31" s="565"/>
      <c r="M31" s="566"/>
      <c r="N31" s="125" t="s">
        <v>1316</v>
      </c>
      <c r="O31" s="126"/>
      <c r="P31" s="126"/>
      <c r="Q31" s="126"/>
      <c r="R31" s="126"/>
      <c r="S31" s="127"/>
    </row>
    <row r="32" spans="1:19" ht="25.2" customHeight="1" x14ac:dyDescent="0.4">
      <c r="A32" s="573"/>
      <c r="B32" s="574"/>
      <c r="C32" s="575"/>
      <c r="D32" s="562" t="s">
        <v>184</v>
      </c>
      <c r="E32" s="563"/>
      <c r="F32" s="564"/>
      <c r="G32" s="565"/>
      <c r="H32" s="565"/>
      <c r="I32" s="565"/>
      <c r="J32" s="565"/>
      <c r="K32" s="565"/>
      <c r="L32" s="565"/>
      <c r="M32" s="565"/>
      <c r="N32" s="565"/>
      <c r="O32" s="565"/>
      <c r="P32" s="565"/>
      <c r="Q32" s="565"/>
      <c r="R32" s="565"/>
      <c r="S32" s="566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21" activePane="bottomRight" state="frozen"/>
      <selection pane="topRight" activeCell="B1" sqref="B1"/>
      <selection pane="bottomLeft" activeCell="A7" sqref="A7"/>
      <selection pane="bottomRight" activeCell="I25" sqref="I25"/>
    </sheetView>
  </sheetViews>
  <sheetFormatPr defaultColWidth="9" defaultRowHeight="14.4" x14ac:dyDescent="0.4"/>
  <cols>
    <col min="1" max="1" width="4.5" style="1" bestFit="1" customWidth="1"/>
    <col min="2" max="2" width="17.59765625" style="1" customWidth="1"/>
    <col min="3" max="3" width="24.09765625" style="1" customWidth="1"/>
    <col min="4" max="5" width="10.69921875" style="1" customWidth="1"/>
    <col min="6" max="6" width="5.3984375" style="1" customWidth="1"/>
    <col min="7" max="7" width="25.8984375" style="1" customWidth="1"/>
    <col min="8" max="8" width="27.0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90" t="s">
        <v>1405</v>
      </c>
      <c r="B1" s="490"/>
      <c r="C1" s="490"/>
      <c r="D1" s="505" t="s">
        <v>265</v>
      </c>
      <c r="E1" s="506"/>
      <c r="F1" s="506"/>
      <c r="G1" s="506"/>
      <c r="H1" s="506"/>
      <c r="I1" s="506"/>
      <c r="J1" s="506"/>
      <c r="K1" s="506"/>
      <c r="L1" s="506"/>
      <c r="M1" s="507"/>
      <c r="N1" s="490" t="s">
        <v>12</v>
      </c>
      <c r="O1" s="490"/>
      <c r="P1" s="490"/>
      <c r="Q1" s="61" t="s">
        <v>258</v>
      </c>
      <c r="R1" s="61" t="s">
        <v>118</v>
      </c>
      <c r="S1" s="61" t="s">
        <v>119</v>
      </c>
    </row>
    <row r="2" spans="1:19" ht="33" customHeight="1" x14ac:dyDescent="0.4">
      <c r="A2" s="490" t="s">
        <v>11</v>
      </c>
      <c r="B2" s="490"/>
      <c r="C2" s="490"/>
      <c r="D2" s="508"/>
      <c r="E2" s="509"/>
      <c r="F2" s="509"/>
      <c r="G2" s="509"/>
      <c r="H2" s="509"/>
      <c r="I2" s="509"/>
      <c r="J2" s="509"/>
      <c r="K2" s="509"/>
      <c r="L2" s="509"/>
      <c r="M2" s="510"/>
      <c r="N2" s="490" t="s">
        <v>944</v>
      </c>
      <c r="O2" s="490"/>
      <c r="P2" s="490"/>
      <c r="Q2" s="60" t="s">
        <v>259</v>
      </c>
      <c r="R2" s="60" t="s">
        <v>260</v>
      </c>
      <c r="S2" s="60" t="s">
        <v>261</v>
      </c>
    </row>
    <row r="3" spans="1:19" ht="33" customHeight="1" x14ac:dyDescent="0.4">
      <c r="A3" s="577" t="s">
        <v>4</v>
      </c>
      <c r="B3" s="577" t="s">
        <v>16</v>
      </c>
      <c r="C3" s="490" t="s">
        <v>0</v>
      </c>
      <c r="D3" s="491" t="s">
        <v>176</v>
      </c>
      <c r="E3" s="491" t="s">
        <v>177</v>
      </c>
      <c r="F3" s="496" t="s">
        <v>267</v>
      </c>
      <c r="G3" s="497"/>
      <c r="H3" s="497"/>
      <c r="I3" s="491" t="s">
        <v>14</v>
      </c>
      <c r="J3" s="493" t="s">
        <v>8</v>
      </c>
      <c r="K3" s="493"/>
      <c r="L3" s="493"/>
      <c r="M3" s="494" t="s">
        <v>268</v>
      </c>
      <c r="N3" s="496" t="s">
        <v>10</v>
      </c>
      <c r="O3" s="497"/>
      <c r="P3" s="498"/>
      <c r="Q3" s="485" t="s">
        <v>2</v>
      </c>
      <c r="R3" s="490" t="s">
        <v>1</v>
      </c>
      <c r="S3" s="485" t="s">
        <v>13</v>
      </c>
    </row>
    <row r="4" spans="1:19" ht="33" customHeight="1" x14ac:dyDescent="0.4">
      <c r="A4" s="577"/>
      <c r="B4" s="577"/>
      <c r="C4" s="490"/>
      <c r="D4" s="501"/>
      <c r="E4" s="501"/>
      <c r="F4" s="62" t="s">
        <v>15</v>
      </c>
      <c r="G4" s="65" t="s">
        <v>7</v>
      </c>
      <c r="H4" s="66" t="s">
        <v>3</v>
      </c>
      <c r="I4" s="492"/>
      <c r="J4" s="64" t="s">
        <v>5</v>
      </c>
      <c r="K4" s="64" t="s">
        <v>6</v>
      </c>
      <c r="L4" s="64" t="s">
        <v>9</v>
      </c>
      <c r="M4" s="495"/>
      <c r="N4" s="62" t="s">
        <v>5</v>
      </c>
      <c r="O4" s="62" t="s">
        <v>6</v>
      </c>
      <c r="P4" s="62" t="s">
        <v>9</v>
      </c>
      <c r="Q4" s="486"/>
      <c r="R4" s="490"/>
      <c r="S4" s="486"/>
    </row>
    <row r="5" spans="1:19" ht="52.95" hidden="1" customHeight="1" x14ac:dyDescent="0.4">
      <c r="A5" s="40">
        <v>1</v>
      </c>
      <c r="B5" s="40"/>
      <c r="C5" s="41" t="s">
        <v>169</v>
      </c>
      <c r="D5" s="43" t="s">
        <v>178</v>
      </c>
      <c r="E5" s="43"/>
      <c r="F5" s="42">
        <v>1.3</v>
      </c>
      <c r="G5" s="41" t="s">
        <v>48</v>
      </c>
      <c r="H5" s="50" t="s">
        <v>173</v>
      </c>
      <c r="I5" s="44" t="s">
        <v>170</v>
      </c>
      <c r="J5" s="45">
        <v>4</v>
      </c>
      <c r="K5" s="45">
        <v>4</v>
      </c>
      <c r="L5" s="42">
        <f>J5*K5</f>
        <v>16</v>
      </c>
      <c r="M5" s="44" t="s">
        <v>171</v>
      </c>
      <c r="N5" s="42">
        <v>2</v>
      </c>
      <c r="O5" s="42">
        <v>4</v>
      </c>
      <c r="P5" s="42">
        <f>N5*O5</f>
        <v>8</v>
      </c>
      <c r="Q5" s="42" t="s">
        <v>174</v>
      </c>
      <c r="R5" s="42" t="s">
        <v>175</v>
      </c>
      <c r="S5" s="44"/>
    </row>
    <row r="6" spans="1:19" ht="52.95" customHeight="1" x14ac:dyDescent="0.4">
      <c r="A6" s="2">
        <v>1</v>
      </c>
      <c r="B6" s="105" t="s">
        <v>1326</v>
      </c>
      <c r="C6" s="78" t="s">
        <v>1327</v>
      </c>
      <c r="D6" s="83" t="s">
        <v>1328</v>
      </c>
      <c r="E6" s="39" t="s">
        <v>987</v>
      </c>
      <c r="F6" s="39">
        <v>1.1000000000000001</v>
      </c>
      <c r="G6" s="79" t="s">
        <v>1329</v>
      </c>
      <c r="H6" s="51" t="s">
        <v>1330</v>
      </c>
      <c r="I6" s="49" t="s">
        <v>1331</v>
      </c>
      <c r="J6" s="39">
        <v>2</v>
      </c>
      <c r="K6" s="39">
        <v>2</v>
      </c>
      <c r="L6" s="39">
        <f>J6*K6</f>
        <v>4</v>
      </c>
      <c r="M6" s="80"/>
      <c r="N6" s="39"/>
      <c r="O6" s="39"/>
      <c r="P6" s="39"/>
      <c r="Q6" s="72"/>
      <c r="R6" s="72"/>
      <c r="S6" s="72"/>
    </row>
    <row r="7" spans="1:19" ht="52.95" customHeight="1" x14ac:dyDescent="0.4">
      <c r="A7" s="2">
        <v>2</v>
      </c>
      <c r="B7" s="105" t="s">
        <v>1326</v>
      </c>
      <c r="C7" s="78" t="s">
        <v>1327</v>
      </c>
      <c r="D7" s="83" t="s">
        <v>1328</v>
      </c>
      <c r="E7" s="39" t="s">
        <v>987</v>
      </c>
      <c r="F7" s="39">
        <v>1.6</v>
      </c>
      <c r="G7" s="80" t="s">
        <v>1332</v>
      </c>
      <c r="H7" s="51" t="s">
        <v>1333</v>
      </c>
      <c r="I7" s="49" t="s">
        <v>1334</v>
      </c>
      <c r="J7" s="39">
        <v>2</v>
      </c>
      <c r="K7" s="39">
        <v>3</v>
      </c>
      <c r="L7" s="39">
        <f t="shared" ref="L7:L46" si="0">J7*K7</f>
        <v>6</v>
      </c>
      <c r="M7" s="80" t="s">
        <v>1317</v>
      </c>
      <c r="N7" s="39">
        <v>2</v>
      </c>
      <c r="O7" s="39">
        <v>2</v>
      </c>
      <c r="P7" s="39">
        <v>4</v>
      </c>
      <c r="Q7" s="72" t="s">
        <v>1335</v>
      </c>
      <c r="R7" s="72" t="s">
        <v>1336</v>
      </c>
      <c r="S7" s="72"/>
    </row>
    <row r="8" spans="1:19" ht="52.95" customHeight="1" x14ac:dyDescent="0.4">
      <c r="A8" s="2">
        <v>3</v>
      </c>
      <c r="B8" s="105" t="s">
        <v>1326</v>
      </c>
      <c r="C8" s="78" t="s">
        <v>1327</v>
      </c>
      <c r="D8" s="83" t="s">
        <v>1328</v>
      </c>
      <c r="E8" s="39" t="s">
        <v>987</v>
      </c>
      <c r="F8" s="39">
        <v>1.5</v>
      </c>
      <c r="G8" s="80" t="s">
        <v>1337</v>
      </c>
      <c r="H8" s="51" t="s">
        <v>1338</v>
      </c>
      <c r="I8" s="49" t="s">
        <v>1339</v>
      </c>
      <c r="J8" s="39">
        <v>3</v>
      </c>
      <c r="K8" s="39">
        <v>2</v>
      </c>
      <c r="L8" s="39">
        <f t="shared" si="0"/>
        <v>6</v>
      </c>
      <c r="M8" s="80" t="s">
        <v>1318</v>
      </c>
      <c r="N8" s="39">
        <v>2</v>
      </c>
      <c r="O8" s="39">
        <v>2</v>
      </c>
      <c r="P8" s="39">
        <v>4</v>
      </c>
      <c r="Q8" s="72" t="s">
        <v>1335</v>
      </c>
      <c r="R8" s="72" t="s">
        <v>1336</v>
      </c>
      <c r="S8" s="72"/>
    </row>
    <row r="9" spans="1:19" ht="72.75" customHeight="1" x14ac:dyDescent="0.4">
      <c r="A9" s="2">
        <v>4</v>
      </c>
      <c r="B9" s="105" t="s">
        <v>1326</v>
      </c>
      <c r="C9" s="78" t="s">
        <v>1327</v>
      </c>
      <c r="D9" s="83" t="s">
        <v>1328</v>
      </c>
      <c r="E9" s="39" t="s">
        <v>987</v>
      </c>
      <c r="F9" s="39">
        <v>2.1</v>
      </c>
      <c r="G9" s="80" t="s">
        <v>1340</v>
      </c>
      <c r="H9" s="51" t="s">
        <v>1341</v>
      </c>
      <c r="I9" s="49" t="s">
        <v>1342</v>
      </c>
      <c r="J9" s="39">
        <v>2</v>
      </c>
      <c r="K9" s="39">
        <v>4</v>
      </c>
      <c r="L9" s="39">
        <f t="shared" si="0"/>
        <v>8</v>
      </c>
      <c r="M9" s="80" t="s">
        <v>1319</v>
      </c>
      <c r="N9" s="39">
        <v>1</v>
      </c>
      <c r="O9" s="39">
        <v>3</v>
      </c>
      <c r="P9" s="39">
        <v>3</v>
      </c>
      <c r="Q9" s="72" t="s">
        <v>1335</v>
      </c>
      <c r="R9" s="72" t="s">
        <v>1343</v>
      </c>
      <c r="S9" s="72"/>
    </row>
    <row r="10" spans="1:19" ht="52.95" customHeight="1" x14ac:dyDescent="0.4">
      <c r="A10" s="2">
        <v>5</v>
      </c>
      <c r="B10" s="105" t="s">
        <v>1326</v>
      </c>
      <c r="C10" s="78" t="s">
        <v>1327</v>
      </c>
      <c r="D10" s="83" t="s">
        <v>1328</v>
      </c>
      <c r="E10" s="39" t="s">
        <v>987</v>
      </c>
      <c r="F10" s="39">
        <v>5.8</v>
      </c>
      <c r="G10" s="80" t="s">
        <v>1344</v>
      </c>
      <c r="H10" s="51" t="s">
        <v>1345</v>
      </c>
      <c r="I10" s="49" t="s">
        <v>1346</v>
      </c>
      <c r="J10" s="39">
        <v>1</v>
      </c>
      <c r="K10" s="39">
        <v>4</v>
      </c>
      <c r="L10" s="39">
        <f t="shared" si="0"/>
        <v>4</v>
      </c>
      <c r="M10" s="80"/>
      <c r="N10" s="39"/>
      <c r="O10" s="39"/>
      <c r="P10" s="39"/>
      <c r="Q10" s="72"/>
      <c r="R10" s="72"/>
      <c r="S10" s="72"/>
    </row>
    <row r="11" spans="1:19" ht="52.95" customHeight="1" x14ac:dyDescent="0.4">
      <c r="A11" s="2">
        <v>6</v>
      </c>
      <c r="B11" s="105" t="s">
        <v>1326</v>
      </c>
      <c r="C11" s="78" t="s">
        <v>1327</v>
      </c>
      <c r="D11" s="83" t="s">
        <v>1328</v>
      </c>
      <c r="E11" s="39" t="s">
        <v>987</v>
      </c>
      <c r="F11" s="39">
        <v>3.2</v>
      </c>
      <c r="G11" s="80" t="s">
        <v>1347</v>
      </c>
      <c r="H11" s="51" t="s">
        <v>1348</v>
      </c>
      <c r="I11" s="49" t="s">
        <v>1349</v>
      </c>
      <c r="J11" s="39">
        <v>2</v>
      </c>
      <c r="K11" s="39">
        <v>2</v>
      </c>
      <c r="L11" s="39">
        <f t="shared" si="0"/>
        <v>4</v>
      </c>
      <c r="M11" s="80"/>
      <c r="N11" s="39"/>
      <c r="O11" s="39"/>
      <c r="P11" s="39"/>
      <c r="Q11" s="72"/>
      <c r="R11" s="72"/>
      <c r="S11" s="72"/>
    </row>
    <row r="12" spans="1:19" ht="52.95" customHeight="1" x14ac:dyDescent="0.4">
      <c r="A12" s="2">
        <v>7</v>
      </c>
      <c r="B12" s="105" t="s">
        <v>1326</v>
      </c>
      <c r="C12" s="78" t="s">
        <v>1350</v>
      </c>
      <c r="D12" s="83" t="s">
        <v>1328</v>
      </c>
      <c r="E12" s="39" t="s">
        <v>987</v>
      </c>
      <c r="F12" s="39">
        <v>1.1000000000000001</v>
      </c>
      <c r="G12" s="80" t="s">
        <v>1329</v>
      </c>
      <c r="H12" s="51" t="s">
        <v>1330</v>
      </c>
      <c r="I12" s="49" t="s">
        <v>1331</v>
      </c>
      <c r="J12" s="39">
        <v>2</v>
      </c>
      <c r="K12" s="39">
        <v>2</v>
      </c>
      <c r="L12" s="39">
        <f t="shared" si="0"/>
        <v>4</v>
      </c>
      <c r="M12" s="80"/>
      <c r="N12" s="39"/>
      <c r="O12" s="39"/>
      <c r="P12" s="39"/>
      <c r="Q12" s="72"/>
      <c r="R12" s="72"/>
      <c r="S12" s="72"/>
    </row>
    <row r="13" spans="1:19" ht="52.95" customHeight="1" x14ac:dyDescent="0.4">
      <c r="A13" s="2">
        <v>8</v>
      </c>
      <c r="B13" s="105" t="s">
        <v>1326</v>
      </c>
      <c r="C13" s="78" t="s">
        <v>1350</v>
      </c>
      <c r="D13" s="83" t="s">
        <v>1328</v>
      </c>
      <c r="E13" s="39" t="s">
        <v>987</v>
      </c>
      <c r="F13" s="39">
        <v>1.6</v>
      </c>
      <c r="G13" s="80" t="s">
        <v>1332</v>
      </c>
      <c r="H13" s="51" t="s">
        <v>1351</v>
      </c>
      <c r="I13" s="49" t="s">
        <v>1334</v>
      </c>
      <c r="J13" s="39">
        <v>2</v>
      </c>
      <c r="K13" s="39">
        <v>3</v>
      </c>
      <c r="L13" s="39">
        <v>6</v>
      </c>
      <c r="M13" s="80" t="s">
        <v>1317</v>
      </c>
      <c r="N13" s="39">
        <v>2</v>
      </c>
      <c r="O13" s="39">
        <v>2</v>
      </c>
      <c r="P13" s="39">
        <v>4</v>
      </c>
      <c r="Q13" s="72" t="s">
        <v>1335</v>
      </c>
      <c r="R13" s="72" t="s">
        <v>1336</v>
      </c>
      <c r="S13" s="72"/>
    </row>
    <row r="14" spans="1:19" ht="52.95" customHeight="1" x14ac:dyDescent="0.4">
      <c r="A14" s="2">
        <v>9</v>
      </c>
      <c r="B14" s="105" t="s">
        <v>1326</v>
      </c>
      <c r="C14" s="78" t="s">
        <v>1350</v>
      </c>
      <c r="D14" s="83" t="s">
        <v>1328</v>
      </c>
      <c r="E14" s="39" t="s">
        <v>987</v>
      </c>
      <c r="F14" s="39">
        <v>1.5</v>
      </c>
      <c r="G14" s="80" t="s">
        <v>1337</v>
      </c>
      <c r="H14" s="51" t="s">
        <v>1352</v>
      </c>
      <c r="I14" s="49" t="s">
        <v>1339</v>
      </c>
      <c r="J14" s="39">
        <v>3</v>
      </c>
      <c r="K14" s="39">
        <v>2</v>
      </c>
      <c r="L14" s="39">
        <v>6</v>
      </c>
      <c r="M14" s="80" t="s">
        <v>1318</v>
      </c>
      <c r="N14" s="39">
        <v>2</v>
      </c>
      <c r="O14" s="39">
        <v>2</v>
      </c>
      <c r="P14" s="39">
        <v>4</v>
      </c>
      <c r="Q14" s="72" t="s">
        <v>1335</v>
      </c>
      <c r="R14" s="72" t="s">
        <v>1336</v>
      </c>
      <c r="S14" s="72"/>
    </row>
    <row r="15" spans="1:19" ht="52.95" customHeight="1" x14ac:dyDescent="0.4">
      <c r="A15" s="2">
        <v>10</v>
      </c>
      <c r="B15" s="105" t="s">
        <v>1326</v>
      </c>
      <c r="C15" s="78" t="s">
        <v>1350</v>
      </c>
      <c r="D15" s="83" t="s">
        <v>1328</v>
      </c>
      <c r="E15" s="39" t="s">
        <v>1353</v>
      </c>
      <c r="F15" s="39">
        <v>5.8</v>
      </c>
      <c r="G15" s="80" t="s">
        <v>1354</v>
      </c>
      <c r="H15" s="51" t="s">
        <v>1355</v>
      </c>
      <c r="I15" s="49" t="s">
        <v>1356</v>
      </c>
      <c r="J15" s="39">
        <v>1</v>
      </c>
      <c r="K15" s="39">
        <v>4</v>
      </c>
      <c r="L15" s="39">
        <f t="shared" si="0"/>
        <v>4</v>
      </c>
      <c r="M15" s="80"/>
      <c r="N15" s="39"/>
      <c r="O15" s="39"/>
      <c r="P15" s="39"/>
      <c r="Q15" s="72"/>
      <c r="R15" s="72"/>
      <c r="S15" s="72"/>
    </row>
    <row r="16" spans="1:19" ht="52.95" customHeight="1" x14ac:dyDescent="0.4">
      <c r="A16" s="2">
        <v>11</v>
      </c>
      <c r="B16" s="105" t="s">
        <v>1326</v>
      </c>
      <c r="C16" s="78" t="s">
        <v>1350</v>
      </c>
      <c r="D16" s="83" t="s">
        <v>1328</v>
      </c>
      <c r="E16" s="39" t="s">
        <v>1353</v>
      </c>
      <c r="F16" s="39">
        <v>5.0999999999999996</v>
      </c>
      <c r="G16" s="80" t="s">
        <v>1357</v>
      </c>
      <c r="H16" s="51" t="s">
        <v>1358</v>
      </c>
      <c r="I16" s="49" t="s">
        <v>1359</v>
      </c>
      <c r="J16" s="39">
        <v>1</v>
      </c>
      <c r="K16" s="39">
        <v>4</v>
      </c>
      <c r="L16" s="39">
        <f t="shared" si="0"/>
        <v>4</v>
      </c>
      <c r="M16" s="80"/>
      <c r="N16" s="39"/>
      <c r="O16" s="39"/>
      <c r="P16" s="39"/>
      <c r="Q16" s="72"/>
      <c r="R16" s="72"/>
      <c r="S16" s="72"/>
    </row>
    <row r="17" spans="1:19" ht="77.25" customHeight="1" x14ac:dyDescent="0.4">
      <c r="A17" s="2">
        <v>12</v>
      </c>
      <c r="B17" s="105" t="s">
        <v>1326</v>
      </c>
      <c r="C17" s="78" t="s">
        <v>1350</v>
      </c>
      <c r="D17" s="83" t="s">
        <v>1328</v>
      </c>
      <c r="E17" s="39" t="s">
        <v>987</v>
      </c>
      <c r="F17" s="39">
        <v>2.1</v>
      </c>
      <c r="G17" s="80" t="s">
        <v>1340</v>
      </c>
      <c r="H17" s="133" t="s">
        <v>1264</v>
      </c>
      <c r="I17" s="49" t="s">
        <v>1265</v>
      </c>
      <c r="J17" s="39">
        <v>2</v>
      </c>
      <c r="K17" s="39">
        <v>4</v>
      </c>
      <c r="L17" s="39">
        <f t="shared" si="0"/>
        <v>8</v>
      </c>
      <c r="M17" s="80" t="s">
        <v>1319</v>
      </c>
      <c r="N17" s="39">
        <v>1</v>
      </c>
      <c r="O17" s="39">
        <v>3</v>
      </c>
      <c r="P17" s="39">
        <v>3</v>
      </c>
      <c r="Q17" s="72" t="s">
        <v>1335</v>
      </c>
      <c r="R17" s="72" t="s">
        <v>1343</v>
      </c>
      <c r="S17" s="72"/>
    </row>
    <row r="18" spans="1:19" ht="52.95" customHeight="1" x14ac:dyDescent="0.4">
      <c r="A18" s="2">
        <v>13</v>
      </c>
      <c r="B18" s="105" t="s">
        <v>1326</v>
      </c>
      <c r="C18" s="78" t="s">
        <v>1350</v>
      </c>
      <c r="D18" s="83" t="s">
        <v>1328</v>
      </c>
      <c r="E18" s="39" t="s">
        <v>987</v>
      </c>
      <c r="F18" s="39">
        <v>5.8</v>
      </c>
      <c r="G18" s="80" t="s">
        <v>1344</v>
      </c>
      <c r="H18" s="51" t="s">
        <v>1360</v>
      </c>
      <c r="I18" s="49" t="s">
        <v>1346</v>
      </c>
      <c r="J18" s="39">
        <v>1</v>
      </c>
      <c r="K18" s="39">
        <v>4</v>
      </c>
      <c r="L18" s="39">
        <f t="shared" si="0"/>
        <v>4</v>
      </c>
      <c r="M18" s="80"/>
      <c r="N18" s="39"/>
      <c r="O18" s="39"/>
      <c r="P18" s="39"/>
      <c r="Q18" s="72"/>
      <c r="R18" s="72"/>
      <c r="S18" s="72"/>
    </row>
    <row r="19" spans="1:19" ht="52.95" customHeight="1" x14ac:dyDescent="0.4">
      <c r="A19" s="2">
        <v>14</v>
      </c>
      <c r="B19" s="105" t="s">
        <v>1326</v>
      </c>
      <c r="C19" s="78" t="s">
        <v>1361</v>
      </c>
      <c r="D19" s="83" t="s">
        <v>1328</v>
      </c>
      <c r="E19" s="39" t="s">
        <v>987</v>
      </c>
      <c r="F19" s="39">
        <v>1.1000000000000001</v>
      </c>
      <c r="G19" s="80" t="s">
        <v>1329</v>
      </c>
      <c r="H19" s="51" t="s">
        <v>1330</v>
      </c>
      <c r="I19" s="49" t="s">
        <v>1331</v>
      </c>
      <c r="J19" s="39">
        <v>2</v>
      </c>
      <c r="K19" s="39">
        <v>2</v>
      </c>
      <c r="L19" s="39">
        <f t="shared" si="0"/>
        <v>4</v>
      </c>
      <c r="M19" s="80"/>
      <c r="N19" s="39"/>
      <c r="O19" s="39"/>
      <c r="P19" s="39"/>
      <c r="Q19" s="72"/>
      <c r="R19" s="72"/>
      <c r="S19" s="72"/>
    </row>
    <row r="20" spans="1:19" ht="52.95" customHeight="1" x14ac:dyDescent="0.4">
      <c r="A20" s="2">
        <v>15</v>
      </c>
      <c r="B20" s="105" t="s">
        <v>1326</v>
      </c>
      <c r="C20" s="78" t="s">
        <v>1361</v>
      </c>
      <c r="D20" s="83" t="s">
        <v>1328</v>
      </c>
      <c r="E20" s="39" t="s">
        <v>987</v>
      </c>
      <c r="F20" s="39">
        <v>3.2</v>
      </c>
      <c r="G20" s="80" t="s">
        <v>1347</v>
      </c>
      <c r="H20" s="51" t="s">
        <v>1348</v>
      </c>
      <c r="I20" s="49" t="s">
        <v>1362</v>
      </c>
      <c r="J20" s="39">
        <v>2</v>
      </c>
      <c r="K20" s="39">
        <v>2</v>
      </c>
      <c r="L20" s="39">
        <f t="shared" si="0"/>
        <v>4</v>
      </c>
      <c r="M20" s="80"/>
      <c r="N20" s="39"/>
      <c r="O20" s="39"/>
      <c r="P20" s="39"/>
      <c r="Q20" s="72"/>
      <c r="R20" s="72"/>
      <c r="S20" s="72"/>
    </row>
    <row r="21" spans="1:19" ht="52.95" customHeight="1" x14ac:dyDescent="0.4">
      <c r="A21" s="2">
        <v>16</v>
      </c>
      <c r="B21" s="105" t="s">
        <v>1326</v>
      </c>
      <c r="C21" s="78" t="s">
        <v>1361</v>
      </c>
      <c r="D21" s="83" t="s">
        <v>1328</v>
      </c>
      <c r="E21" s="39" t="s">
        <v>987</v>
      </c>
      <c r="F21" s="39">
        <v>1.5</v>
      </c>
      <c r="G21" s="80" t="s">
        <v>1337</v>
      </c>
      <c r="H21" s="133" t="s">
        <v>1272</v>
      </c>
      <c r="I21" s="130" t="s">
        <v>1261</v>
      </c>
      <c r="J21" s="39">
        <v>3</v>
      </c>
      <c r="K21" s="39">
        <v>2</v>
      </c>
      <c r="L21" s="39">
        <f t="shared" si="0"/>
        <v>6</v>
      </c>
      <c r="M21" s="80" t="s">
        <v>1318</v>
      </c>
      <c r="N21" s="39">
        <v>2</v>
      </c>
      <c r="O21" s="39">
        <v>2</v>
      </c>
      <c r="P21" s="39">
        <v>4</v>
      </c>
      <c r="Q21" s="72" t="s">
        <v>1363</v>
      </c>
      <c r="R21" s="72" t="s">
        <v>1336</v>
      </c>
      <c r="S21" s="72"/>
    </row>
    <row r="22" spans="1:19" ht="52.95" customHeight="1" x14ac:dyDescent="0.4">
      <c r="A22" s="2">
        <v>17</v>
      </c>
      <c r="B22" s="105" t="s">
        <v>1326</v>
      </c>
      <c r="C22" s="78" t="s">
        <v>1361</v>
      </c>
      <c r="D22" s="83" t="s">
        <v>1328</v>
      </c>
      <c r="E22" s="39" t="s">
        <v>987</v>
      </c>
      <c r="F22" s="39">
        <v>2.1</v>
      </c>
      <c r="G22" s="80" t="s">
        <v>1340</v>
      </c>
      <c r="H22" s="133" t="s">
        <v>1274</v>
      </c>
      <c r="I22" s="130" t="s">
        <v>1342</v>
      </c>
      <c r="J22" s="39">
        <v>2</v>
      </c>
      <c r="K22" s="39">
        <v>4</v>
      </c>
      <c r="L22" s="39">
        <f t="shared" si="0"/>
        <v>8</v>
      </c>
      <c r="M22" s="80" t="s">
        <v>1319</v>
      </c>
      <c r="N22" s="39">
        <v>1</v>
      </c>
      <c r="O22" s="39">
        <v>3</v>
      </c>
      <c r="P22" s="39">
        <v>3</v>
      </c>
      <c r="Q22" s="72" t="s">
        <v>1363</v>
      </c>
      <c r="R22" s="72" t="s">
        <v>1343</v>
      </c>
      <c r="S22" s="72"/>
    </row>
    <row r="23" spans="1:19" ht="52.95" customHeight="1" x14ac:dyDescent="0.4">
      <c r="A23" s="2">
        <v>18</v>
      </c>
      <c r="B23" s="105" t="s">
        <v>1326</v>
      </c>
      <c r="C23" s="78" t="s">
        <v>1361</v>
      </c>
      <c r="D23" s="83" t="s">
        <v>1328</v>
      </c>
      <c r="E23" s="39" t="s">
        <v>987</v>
      </c>
      <c r="F23" s="39">
        <v>5.8</v>
      </c>
      <c r="G23" s="80" t="s">
        <v>1344</v>
      </c>
      <c r="H23" s="133" t="s">
        <v>1364</v>
      </c>
      <c r="I23" s="130" t="s">
        <v>1346</v>
      </c>
      <c r="J23" s="39">
        <v>1</v>
      </c>
      <c r="K23" s="39">
        <v>4</v>
      </c>
      <c r="L23" s="39">
        <f t="shared" si="0"/>
        <v>4</v>
      </c>
      <c r="M23" s="80"/>
      <c r="N23" s="39"/>
      <c r="O23" s="39"/>
      <c r="P23" s="39"/>
      <c r="Q23" s="72"/>
      <c r="R23" s="72"/>
      <c r="S23" s="72"/>
    </row>
    <row r="24" spans="1:19" ht="52.95" customHeight="1" x14ac:dyDescent="0.4">
      <c r="A24" s="2">
        <v>19</v>
      </c>
      <c r="B24" s="105" t="s">
        <v>1326</v>
      </c>
      <c r="C24" s="78" t="s">
        <v>1361</v>
      </c>
      <c r="D24" s="83" t="s">
        <v>1328</v>
      </c>
      <c r="E24" s="39" t="s">
        <v>987</v>
      </c>
      <c r="F24" s="39">
        <v>6.3</v>
      </c>
      <c r="G24" s="80" t="s">
        <v>938</v>
      </c>
      <c r="H24" s="133" t="s">
        <v>1365</v>
      </c>
      <c r="I24" s="130" t="s">
        <v>1197</v>
      </c>
      <c r="J24" s="39">
        <v>2</v>
      </c>
      <c r="K24" s="39">
        <v>2</v>
      </c>
      <c r="L24" s="39">
        <f t="shared" si="0"/>
        <v>4</v>
      </c>
      <c r="M24" s="80"/>
      <c r="N24" s="39"/>
      <c r="O24" s="39"/>
      <c r="P24" s="39"/>
      <c r="Q24" s="72"/>
      <c r="R24" s="72"/>
      <c r="S24" s="72"/>
    </row>
    <row r="25" spans="1:19" ht="52.95" customHeight="1" x14ac:dyDescent="0.4">
      <c r="A25" s="2">
        <v>20</v>
      </c>
      <c r="B25" s="105" t="s">
        <v>1326</v>
      </c>
      <c r="C25" s="78" t="s">
        <v>1366</v>
      </c>
      <c r="D25" s="83" t="s">
        <v>1328</v>
      </c>
      <c r="E25" s="39" t="s">
        <v>987</v>
      </c>
      <c r="F25" s="39">
        <v>3.3</v>
      </c>
      <c r="G25" s="80" t="s">
        <v>1367</v>
      </c>
      <c r="H25" s="133" t="s">
        <v>1368</v>
      </c>
      <c r="I25" s="130" t="s">
        <v>1369</v>
      </c>
      <c r="J25" s="39">
        <v>2</v>
      </c>
      <c r="K25" s="39">
        <v>4</v>
      </c>
      <c r="L25" s="39">
        <f t="shared" si="0"/>
        <v>8</v>
      </c>
      <c r="M25" s="80" t="s">
        <v>1325</v>
      </c>
      <c r="N25" s="39">
        <v>1</v>
      </c>
      <c r="O25" s="39">
        <v>4</v>
      </c>
      <c r="P25" s="39">
        <v>4</v>
      </c>
      <c r="Q25" s="72" t="s">
        <v>1335</v>
      </c>
      <c r="R25" s="72" t="s">
        <v>1336</v>
      </c>
      <c r="S25" s="72"/>
    </row>
    <row r="26" spans="1:19" ht="52.95" customHeight="1" x14ac:dyDescent="0.4">
      <c r="A26" s="2">
        <v>21</v>
      </c>
      <c r="B26" s="105" t="s">
        <v>1326</v>
      </c>
      <c r="C26" s="78" t="s">
        <v>1366</v>
      </c>
      <c r="D26" s="83" t="s">
        <v>1328</v>
      </c>
      <c r="E26" s="39" t="s">
        <v>987</v>
      </c>
      <c r="F26" s="39">
        <v>1.6</v>
      </c>
      <c r="G26" s="80" t="s">
        <v>1332</v>
      </c>
      <c r="H26" s="133" t="s">
        <v>1370</v>
      </c>
      <c r="I26" s="130" t="s">
        <v>1334</v>
      </c>
      <c r="J26" s="39">
        <v>2</v>
      </c>
      <c r="K26" s="39">
        <v>3</v>
      </c>
      <c r="L26" s="39">
        <f t="shared" si="0"/>
        <v>6</v>
      </c>
      <c r="M26" s="80" t="s">
        <v>1317</v>
      </c>
      <c r="N26" s="39">
        <v>2</v>
      </c>
      <c r="O26" s="39">
        <v>2</v>
      </c>
      <c r="P26" s="39">
        <v>4</v>
      </c>
      <c r="Q26" s="72" t="s">
        <v>1335</v>
      </c>
      <c r="R26" s="72" t="s">
        <v>1336</v>
      </c>
      <c r="S26" s="72"/>
    </row>
    <row r="27" spans="1:19" ht="52.95" customHeight="1" x14ac:dyDescent="0.4">
      <c r="A27" s="2">
        <v>22</v>
      </c>
      <c r="B27" s="105" t="s">
        <v>1282</v>
      </c>
      <c r="C27" s="78" t="s">
        <v>1371</v>
      </c>
      <c r="D27" s="83" t="s">
        <v>1328</v>
      </c>
      <c r="E27" s="39" t="s">
        <v>987</v>
      </c>
      <c r="F27" s="39">
        <v>1.6</v>
      </c>
      <c r="G27" s="80" t="s">
        <v>1332</v>
      </c>
      <c r="H27" s="133" t="s">
        <v>1372</v>
      </c>
      <c r="I27" s="130" t="s">
        <v>1334</v>
      </c>
      <c r="J27" s="39">
        <v>2</v>
      </c>
      <c r="K27" s="39">
        <v>3</v>
      </c>
      <c r="L27" s="39">
        <f t="shared" si="0"/>
        <v>6</v>
      </c>
      <c r="M27" s="80" t="s">
        <v>1317</v>
      </c>
      <c r="N27" s="39">
        <v>2</v>
      </c>
      <c r="O27" s="39">
        <v>2</v>
      </c>
      <c r="P27" s="39">
        <v>4</v>
      </c>
      <c r="Q27" s="72" t="s">
        <v>1335</v>
      </c>
      <c r="R27" s="72" t="s">
        <v>1343</v>
      </c>
      <c r="S27" s="72"/>
    </row>
    <row r="28" spans="1:19" ht="52.95" customHeight="1" x14ac:dyDescent="0.4">
      <c r="A28" s="2">
        <v>23</v>
      </c>
      <c r="B28" s="105" t="s">
        <v>1282</v>
      </c>
      <c r="C28" s="78" t="s">
        <v>1371</v>
      </c>
      <c r="D28" s="83" t="s">
        <v>1328</v>
      </c>
      <c r="E28" s="39" t="s">
        <v>987</v>
      </c>
      <c r="F28" s="39">
        <v>1.2</v>
      </c>
      <c r="G28" s="80" t="s">
        <v>1373</v>
      </c>
      <c r="H28" s="133" t="s">
        <v>1374</v>
      </c>
      <c r="I28" s="130" t="s">
        <v>1375</v>
      </c>
      <c r="J28" s="39">
        <v>2</v>
      </c>
      <c r="K28" s="39">
        <v>2</v>
      </c>
      <c r="L28" s="39">
        <f t="shared" si="0"/>
        <v>4</v>
      </c>
      <c r="M28" s="80"/>
      <c r="N28" s="39"/>
      <c r="O28" s="39"/>
      <c r="P28" s="39"/>
      <c r="Q28" s="72"/>
      <c r="R28" s="72"/>
      <c r="S28" s="72"/>
    </row>
    <row r="29" spans="1:19" ht="66.75" customHeight="1" x14ac:dyDescent="0.4">
      <c r="A29" s="2">
        <v>24</v>
      </c>
      <c r="B29" s="105" t="s">
        <v>1282</v>
      </c>
      <c r="C29" s="78" t="s">
        <v>1371</v>
      </c>
      <c r="D29" s="83" t="s">
        <v>1328</v>
      </c>
      <c r="E29" s="39" t="s">
        <v>987</v>
      </c>
      <c r="F29" s="39">
        <v>2.1</v>
      </c>
      <c r="G29" s="80" t="s">
        <v>1340</v>
      </c>
      <c r="H29" s="133" t="s">
        <v>1285</v>
      </c>
      <c r="I29" s="130" t="s">
        <v>1342</v>
      </c>
      <c r="J29" s="39">
        <v>2</v>
      </c>
      <c r="K29" s="39">
        <v>3</v>
      </c>
      <c r="L29" s="39">
        <f t="shared" si="0"/>
        <v>6</v>
      </c>
      <c r="M29" s="80" t="s">
        <v>1319</v>
      </c>
      <c r="N29" s="39">
        <v>1</v>
      </c>
      <c r="O29" s="39">
        <v>3</v>
      </c>
      <c r="P29" s="39">
        <v>3</v>
      </c>
      <c r="Q29" s="72" t="s">
        <v>1335</v>
      </c>
      <c r="R29" s="72" t="s">
        <v>1343</v>
      </c>
      <c r="S29" s="72"/>
    </row>
    <row r="30" spans="1:19" ht="52.5" customHeight="1" x14ac:dyDescent="0.4">
      <c r="A30" s="2">
        <v>25</v>
      </c>
      <c r="B30" s="105" t="s">
        <v>1282</v>
      </c>
      <c r="C30" s="78" t="s">
        <v>1371</v>
      </c>
      <c r="D30" s="83" t="s">
        <v>1328</v>
      </c>
      <c r="E30" s="39" t="s">
        <v>987</v>
      </c>
      <c r="F30" s="39">
        <v>2.1</v>
      </c>
      <c r="G30" s="80" t="s">
        <v>1340</v>
      </c>
      <c r="H30" s="133" t="s">
        <v>1286</v>
      </c>
      <c r="I30" s="130" t="s">
        <v>1342</v>
      </c>
      <c r="J30" s="39">
        <v>2</v>
      </c>
      <c r="K30" s="39">
        <v>3</v>
      </c>
      <c r="L30" s="39">
        <f t="shared" si="0"/>
        <v>6</v>
      </c>
      <c r="M30" s="80" t="s">
        <v>1324</v>
      </c>
      <c r="N30" s="39">
        <v>1</v>
      </c>
      <c r="O30" s="39">
        <v>3</v>
      </c>
      <c r="P30" s="39">
        <v>3</v>
      </c>
      <c r="Q30" s="72" t="s">
        <v>1335</v>
      </c>
      <c r="R30" s="72" t="s">
        <v>1343</v>
      </c>
      <c r="S30" s="72"/>
    </row>
    <row r="31" spans="1:19" ht="67.5" customHeight="1" x14ac:dyDescent="0.4">
      <c r="A31" s="2">
        <v>26</v>
      </c>
      <c r="B31" s="105" t="s">
        <v>1282</v>
      </c>
      <c r="C31" s="78" t="s">
        <v>1371</v>
      </c>
      <c r="D31" s="83" t="s">
        <v>1328</v>
      </c>
      <c r="E31" s="39" t="s">
        <v>987</v>
      </c>
      <c r="F31" s="39">
        <v>2.1</v>
      </c>
      <c r="G31" s="80" t="s">
        <v>1340</v>
      </c>
      <c r="H31" s="133" t="s">
        <v>1288</v>
      </c>
      <c r="I31" s="130" t="s">
        <v>1342</v>
      </c>
      <c r="J31" s="39">
        <v>2</v>
      </c>
      <c r="K31" s="39">
        <v>4</v>
      </c>
      <c r="L31" s="39">
        <f t="shared" si="0"/>
        <v>8</v>
      </c>
      <c r="M31" s="80" t="s">
        <v>1319</v>
      </c>
      <c r="N31" s="39">
        <v>1</v>
      </c>
      <c r="O31" s="39">
        <v>3</v>
      </c>
      <c r="P31" s="39">
        <v>3</v>
      </c>
      <c r="Q31" s="72" t="s">
        <v>1335</v>
      </c>
      <c r="R31" s="72" t="s">
        <v>1343</v>
      </c>
      <c r="S31" s="72"/>
    </row>
    <row r="32" spans="1:19" ht="52.95" customHeight="1" x14ac:dyDescent="0.4">
      <c r="A32" s="2">
        <v>27</v>
      </c>
      <c r="B32" s="105" t="s">
        <v>1282</v>
      </c>
      <c r="C32" s="78" t="s">
        <v>1371</v>
      </c>
      <c r="D32" s="83" t="s">
        <v>1328</v>
      </c>
      <c r="E32" s="39" t="s">
        <v>987</v>
      </c>
      <c r="F32" s="39">
        <v>5.8</v>
      </c>
      <c r="G32" s="80" t="s">
        <v>1376</v>
      </c>
      <c r="H32" s="133" t="s">
        <v>1377</v>
      </c>
      <c r="I32" s="130" t="s">
        <v>1378</v>
      </c>
      <c r="J32" s="39">
        <v>1</v>
      </c>
      <c r="K32" s="39">
        <v>4</v>
      </c>
      <c r="L32" s="39">
        <f t="shared" si="0"/>
        <v>4</v>
      </c>
      <c r="M32" s="80"/>
      <c r="N32" s="39"/>
      <c r="O32" s="39"/>
      <c r="P32" s="39"/>
      <c r="Q32" s="72"/>
      <c r="R32" s="72"/>
      <c r="S32" s="72"/>
    </row>
    <row r="33" spans="1:19" ht="52.95" customHeight="1" x14ac:dyDescent="0.4">
      <c r="A33" s="2">
        <v>28</v>
      </c>
      <c r="B33" s="105" t="s">
        <v>1282</v>
      </c>
      <c r="C33" s="78" t="s">
        <v>1371</v>
      </c>
      <c r="D33" s="83" t="s">
        <v>1328</v>
      </c>
      <c r="E33" s="39" t="s">
        <v>987</v>
      </c>
      <c r="F33" s="39">
        <v>5.8</v>
      </c>
      <c r="G33" s="80" t="s">
        <v>1354</v>
      </c>
      <c r="H33" s="133" t="s">
        <v>1379</v>
      </c>
      <c r="I33" s="130" t="s">
        <v>1380</v>
      </c>
      <c r="J33" s="39">
        <v>1</v>
      </c>
      <c r="K33" s="39">
        <v>4</v>
      </c>
      <c r="L33" s="39">
        <f t="shared" si="0"/>
        <v>4</v>
      </c>
      <c r="M33" s="80"/>
      <c r="N33" s="39"/>
      <c r="O33" s="39"/>
      <c r="P33" s="39"/>
      <c r="Q33" s="72"/>
      <c r="R33" s="72"/>
      <c r="S33" s="72"/>
    </row>
    <row r="34" spans="1:19" ht="52.95" customHeight="1" x14ac:dyDescent="0.4">
      <c r="A34" s="2">
        <v>29</v>
      </c>
      <c r="B34" s="105" t="s">
        <v>1282</v>
      </c>
      <c r="C34" s="78" t="s">
        <v>1371</v>
      </c>
      <c r="D34" s="83" t="s">
        <v>1328</v>
      </c>
      <c r="E34" s="39" t="s">
        <v>987</v>
      </c>
      <c r="F34" s="39">
        <v>2.1</v>
      </c>
      <c r="G34" s="80" t="s">
        <v>1340</v>
      </c>
      <c r="H34" s="133" t="s">
        <v>1381</v>
      </c>
      <c r="I34" s="130" t="s">
        <v>1382</v>
      </c>
      <c r="J34" s="39">
        <v>1</v>
      </c>
      <c r="K34" s="39">
        <v>4</v>
      </c>
      <c r="L34" s="39">
        <f t="shared" si="0"/>
        <v>4</v>
      </c>
      <c r="M34" s="80"/>
      <c r="N34" s="39"/>
      <c r="O34" s="39"/>
      <c r="P34" s="39"/>
      <c r="Q34" s="72"/>
      <c r="R34" s="72"/>
      <c r="S34" s="72"/>
    </row>
    <row r="35" spans="1:19" ht="71.25" customHeight="1" x14ac:dyDescent="0.4">
      <c r="A35" s="2">
        <v>30</v>
      </c>
      <c r="B35" s="105" t="s">
        <v>1289</v>
      </c>
      <c r="C35" s="78" t="s">
        <v>1383</v>
      </c>
      <c r="D35" s="83" t="s">
        <v>1328</v>
      </c>
      <c r="E35" s="39" t="s">
        <v>987</v>
      </c>
      <c r="F35" s="39">
        <v>1.3</v>
      </c>
      <c r="G35" s="80" t="s">
        <v>1384</v>
      </c>
      <c r="H35" s="133" t="s">
        <v>1292</v>
      </c>
      <c r="I35" s="130" t="s">
        <v>1385</v>
      </c>
      <c r="J35" s="39">
        <v>2</v>
      </c>
      <c r="K35" s="39">
        <v>3</v>
      </c>
      <c r="L35" s="39">
        <f t="shared" si="0"/>
        <v>6</v>
      </c>
      <c r="M35" s="80" t="s">
        <v>1323</v>
      </c>
      <c r="N35" s="39">
        <v>1</v>
      </c>
      <c r="O35" s="39">
        <v>3</v>
      </c>
      <c r="P35" s="39">
        <v>3</v>
      </c>
      <c r="Q35" s="72" t="s">
        <v>1335</v>
      </c>
      <c r="R35" s="72" t="s">
        <v>1336</v>
      </c>
      <c r="S35" s="72"/>
    </row>
    <row r="36" spans="1:19" ht="52.95" customHeight="1" x14ac:dyDescent="0.4">
      <c r="A36" s="2">
        <v>31</v>
      </c>
      <c r="B36" s="105" t="s">
        <v>1289</v>
      </c>
      <c r="C36" s="78" t="s">
        <v>1383</v>
      </c>
      <c r="D36" s="83" t="s">
        <v>1328</v>
      </c>
      <c r="E36" s="39" t="s">
        <v>987</v>
      </c>
      <c r="F36" s="39">
        <v>1.6</v>
      </c>
      <c r="G36" s="80" t="s">
        <v>1332</v>
      </c>
      <c r="H36" s="133" t="s">
        <v>1295</v>
      </c>
      <c r="I36" s="130" t="s">
        <v>1386</v>
      </c>
      <c r="J36" s="39">
        <v>2</v>
      </c>
      <c r="K36" s="39">
        <v>4</v>
      </c>
      <c r="L36" s="39">
        <f t="shared" si="0"/>
        <v>8</v>
      </c>
      <c r="M36" s="80" t="s">
        <v>1317</v>
      </c>
      <c r="N36" s="39">
        <v>1</v>
      </c>
      <c r="O36" s="39">
        <v>3</v>
      </c>
      <c r="P36" s="39">
        <v>3</v>
      </c>
      <c r="Q36" s="72" t="s">
        <v>1335</v>
      </c>
      <c r="R36" s="72" t="s">
        <v>1336</v>
      </c>
      <c r="S36" s="72"/>
    </row>
    <row r="37" spans="1:19" ht="73.5" customHeight="1" x14ac:dyDescent="0.4">
      <c r="A37" s="2">
        <v>32</v>
      </c>
      <c r="B37" s="105" t="s">
        <v>1289</v>
      </c>
      <c r="C37" s="78" t="s">
        <v>1383</v>
      </c>
      <c r="D37" s="83" t="s">
        <v>1328</v>
      </c>
      <c r="E37" s="39" t="s">
        <v>987</v>
      </c>
      <c r="F37" s="39">
        <v>2.1</v>
      </c>
      <c r="G37" s="79" t="s">
        <v>1340</v>
      </c>
      <c r="H37" s="133" t="s">
        <v>1297</v>
      </c>
      <c r="I37" s="130" t="s">
        <v>1342</v>
      </c>
      <c r="J37" s="39">
        <v>2</v>
      </c>
      <c r="K37" s="39">
        <v>4</v>
      </c>
      <c r="L37" s="39">
        <f t="shared" si="0"/>
        <v>8</v>
      </c>
      <c r="M37" s="79" t="s">
        <v>1319</v>
      </c>
      <c r="N37" s="39">
        <v>1</v>
      </c>
      <c r="O37" s="39">
        <v>3</v>
      </c>
      <c r="P37" s="39">
        <v>3</v>
      </c>
      <c r="Q37" s="72" t="s">
        <v>1335</v>
      </c>
      <c r="R37" s="72" t="s">
        <v>1343</v>
      </c>
      <c r="S37" s="72"/>
    </row>
    <row r="38" spans="1:19" ht="67.5" customHeight="1" x14ac:dyDescent="0.4">
      <c r="A38" s="2">
        <v>33</v>
      </c>
      <c r="B38" s="105" t="s">
        <v>1289</v>
      </c>
      <c r="C38" s="78" t="s">
        <v>1383</v>
      </c>
      <c r="D38" s="83" t="s">
        <v>1328</v>
      </c>
      <c r="E38" s="39" t="s">
        <v>987</v>
      </c>
      <c r="F38" s="39">
        <v>3.2</v>
      </c>
      <c r="G38" s="79" t="s">
        <v>1387</v>
      </c>
      <c r="H38" s="133" t="s">
        <v>1299</v>
      </c>
      <c r="I38" s="130" t="s">
        <v>1385</v>
      </c>
      <c r="J38" s="39">
        <v>2</v>
      </c>
      <c r="K38" s="39">
        <v>3</v>
      </c>
      <c r="L38" s="39">
        <f t="shared" si="0"/>
        <v>6</v>
      </c>
      <c r="M38" s="79" t="s">
        <v>1322</v>
      </c>
      <c r="N38" s="39">
        <v>1</v>
      </c>
      <c r="O38" s="39">
        <v>2</v>
      </c>
      <c r="P38" s="39">
        <v>2</v>
      </c>
      <c r="Q38" s="72" t="s">
        <v>1335</v>
      </c>
      <c r="R38" s="72" t="s">
        <v>1336</v>
      </c>
      <c r="S38" s="72"/>
    </row>
    <row r="39" spans="1:19" ht="52.95" customHeight="1" x14ac:dyDescent="0.4">
      <c r="A39" s="2">
        <v>34</v>
      </c>
      <c r="B39" s="105" t="s">
        <v>1289</v>
      </c>
      <c r="C39" s="78" t="s">
        <v>1388</v>
      </c>
      <c r="D39" s="83" t="s">
        <v>1328</v>
      </c>
      <c r="E39" s="39" t="s">
        <v>987</v>
      </c>
      <c r="F39" s="39">
        <v>1.3</v>
      </c>
      <c r="G39" s="79" t="s">
        <v>1389</v>
      </c>
      <c r="H39" s="133" t="s">
        <v>1304</v>
      </c>
      <c r="I39" s="130" t="s">
        <v>1390</v>
      </c>
      <c r="J39" s="39">
        <v>2</v>
      </c>
      <c r="K39" s="39">
        <v>4</v>
      </c>
      <c r="L39" s="39">
        <f t="shared" si="0"/>
        <v>8</v>
      </c>
      <c r="M39" s="79" t="s">
        <v>1321</v>
      </c>
      <c r="N39" s="39">
        <v>1</v>
      </c>
      <c r="O39" s="39">
        <v>3</v>
      </c>
      <c r="P39" s="39">
        <v>3</v>
      </c>
      <c r="Q39" s="72" t="s">
        <v>1335</v>
      </c>
      <c r="R39" s="72" t="s">
        <v>1336</v>
      </c>
      <c r="S39" s="72"/>
    </row>
    <row r="40" spans="1:19" ht="52.95" customHeight="1" x14ac:dyDescent="0.4">
      <c r="A40" s="2">
        <v>35</v>
      </c>
      <c r="B40" s="105" t="s">
        <v>1289</v>
      </c>
      <c r="C40" s="78" t="s">
        <v>1388</v>
      </c>
      <c r="D40" s="83" t="s">
        <v>1328</v>
      </c>
      <c r="E40" s="39" t="s">
        <v>987</v>
      </c>
      <c r="F40" s="39">
        <v>4.0999999999999996</v>
      </c>
      <c r="G40" s="79" t="s">
        <v>1387</v>
      </c>
      <c r="H40" s="133" t="s">
        <v>1307</v>
      </c>
      <c r="I40" s="130" t="s">
        <v>1391</v>
      </c>
      <c r="J40" s="39">
        <v>2</v>
      </c>
      <c r="K40" s="39">
        <v>3</v>
      </c>
      <c r="L40" s="39">
        <f t="shared" si="0"/>
        <v>6</v>
      </c>
      <c r="M40" s="79" t="s">
        <v>1321</v>
      </c>
      <c r="N40" s="39">
        <v>1</v>
      </c>
      <c r="O40" s="39">
        <v>3</v>
      </c>
      <c r="P40" s="39">
        <v>3</v>
      </c>
      <c r="Q40" s="72" t="s">
        <v>1335</v>
      </c>
      <c r="R40" s="72" t="s">
        <v>1336</v>
      </c>
      <c r="S40" s="72"/>
    </row>
    <row r="41" spans="1:19" ht="52.95" customHeight="1" x14ac:dyDescent="0.4">
      <c r="A41" s="2">
        <v>36</v>
      </c>
      <c r="B41" s="105" t="s">
        <v>1289</v>
      </c>
      <c r="C41" s="78" t="s">
        <v>1388</v>
      </c>
      <c r="D41" s="83" t="s">
        <v>1328</v>
      </c>
      <c r="E41" s="39" t="s">
        <v>987</v>
      </c>
      <c r="F41" s="39">
        <v>4.2</v>
      </c>
      <c r="G41" s="79" t="s">
        <v>1387</v>
      </c>
      <c r="H41" s="133" t="s">
        <v>1310</v>
      </c>
      <c r="I41" s="130" t="s">
        <v>1392</v>
      </c>
      <c r="J41" s="39">
        <v>2</v>
      </c>
      <c r="K41" s="39">
        <v>3</v>
      </c>
      <c r="L41" s="39">
        <f t="shared" si="0"/>
        <v>6</v>
      </c>
      <c r="M41" s="79" t="s">
        <v>1320</v>
      </c>
      <c r="N41" s="39">
        <v>1</v>
      </c>
      <c r="O41" s="39">
        <v>3</v>
      </c>
      <c r="P41" s="39">
        <v>3</v>
      </c>
      <c r="Q41" s="72" t="s">
        <v>1335</v>
      </c>
      <c r="R41" s="72" t="s">
        <v>1336</v>
      </c>
      <c r="S41" s="72"/>
    </row>
    <row r="42" spans="1:19" ht="52.95" customHeight="1" x14ac:dyDescent="0.4">
      <c r="A42" s="2">
        <v>37</v>
      </c>
      <c r="B42" s="105" t="s">
        <v>1289</v>
      </c>
      <c r="C42" s="78" t="s">
        <v>1393</v>
      </c>
      <c r="D42" s="83" t="s">
        <v>1328</v>
      </c>
      <c r="E42" s="39" t="s">
        <v>987</v>
      </c>
      <c r="F42" s="39">
        <v>1.3</v>
      </c>
      <c r="G42" s="79" t="s">
        <v>1384</v>
      </c>
      <c r="H42" s="130" t="s">
        <v>1394</v>
      </c>
      <c r="I42" s="130" t="s">
        <v>1395</v>
      </c>
      <c r="J42" s="39">
        <v>1</v>
      </c>
      <c r="K42" s="39">
        <v>4</v>
      </c>
      <c r="L42" s="39">
        <f t="shared" si="0"/>
        <v>4</v>
      </c>
      <c r="M42" s="79"/>
      <c r="N42" s="39"/>
      <c r="O42" s="39"/>
      <c r="P42" s="39"/>
      <c r="Q42" s="72"/>
      <c r="R42" s="72"/>
      <c r="S42" s="72"/>
    </row>
    <row r="43" spans="1:19" ht="52.95" customHeight="1" x14ac:dyDescent="0.4">
      <c r="A43" s="2">
        <v>38</v>
      </c>
      <c r="B43" s="105" t="s">
        <v>1289</v>
      </c>
      <c r="C43" s="78" t="s">
        <v>1393</v>
      </c>
      <c r="D43" s="83" t="s">
        <v>1328</v>
      </c>
      <c r="E43" s="39" t="s">
        <v>987</v>
      </c>
      <c r="F43" s="39">
        <v>1.5</v>
      </c>
      <c r="G43" s="79" t="s">
        <v>1337</v>
      </c>
      <c r="H43" s="130" t="s">
        <v>1396</v>
      </c>
      <c r="I43" s="130" t="s">
        <v>1397</v>
      </c>
      <c r="J43" s="39">
        <v>2</v>
      </c>
      <c r="K43" s="39">
        <v>2</v>
      </c>
      <c r="L43" s="39">
        <f t="shared" si="0"/>
        <v>4</v>
      </c>
      <c r="M43" s="79"/>
      <c r="N43" s="39"/>
      <c r="O43" s="39"/>
      <c r="P43" s="39"/>
      <c r="Q43" s="72"/>
      <c r="R43" s="72"/>
      <c r="S43" s="72"/>
    </row>
    <row r="44" spans="1:19" ht="52.95" customHeight="1" x14ac:dyDescent="0.4">
      <c r="A44" s="2">
        <v>39</v>
      </c>
      <c r="B44" s="105" t="s">
        <v>1289</v>
      </c>
      <c r="C44" s="78" t="s">
        <v>1393</v>
      </c>
      <c r="D44" s="83" t="s">
        <v>1328</v>
      </c>
      <c r="E44" s="39" t="s">
        <v>987</v>
      </c>
      <c r="F44" s="39">
        <v>1.3</v>
      </c>
      <c r="G44" s="79" t="s">
        <v>1398</v>
      </c>
      <c r="H44" s="49" t="s">
        <v>1399</v>
      </c>
      <c r="I44" s="49" t="s">
        <v>1400</v>
      </c>
      <c r="J44" s="39">
        <v>2</v>
      </c>
      <c r="K44" s="39">
        <v>2</v>
      </c>
      <c r="L44" s="39">
        <f t="shared" si="0"/>
        <v>4</v>
      </c>
      <c r="M44" s="79"/>
      <c r="N44" s="39"/>
      <c r="O44" s="39"/>
      <c r="P44" s="39"/>
      <c r="Q44" s="72"/>
      <c r="R44" s="72"/>
      <c r="S44" s="72"/>
    </row>
    <row r="45" spans="1:19" ht="52.95" customHeight="1" x14ac:dyDescent="0.4">
      <c r="A45" s="2">
        <v>40</v>
      </c>
      <c r="B45" s="105" t="s">
        <v>1313</v>
      </c>
      <c r="C45" s="78" t="s">
        <v>1401</v>
      </c>
      <c r="D45" s="39" t="s">
        <v>1328</v>
      </c>
      <c r="E45" s="39" t="s">
        <v>987</v>
      </c>
      <c r="F45" s="2">
        <v>1.6</v>
      </c>
      <c r="G45" s="90" t="s">
        <v>1332</v>
      </c>
      <c r="H45" s="91" t="s">
        <v>1402</v>
      </c>
      <c r="I45" s="91" t="s">
        <v>1385</v>
      </c>
      <c r="J45" s="2">
        <v>2</v>
      </c>
      <c r="K45" s="39">
        <v>3</v>
      </c>
      <c r="L45" s="39">
        <f t="shared" si="0"/>
        <v>6</v>
      </c>
      <c r="M45" s="79" t="s">
        <v>1317</v>
      </c>
      <c r="N45" s="39">
        <v>1</v>
      </c>
      <c r="O45" s="39">
        <v>2</v>
      </c>
      <c r="P45" s="39">
        <v>2</v>
      </c>
      <c r="Q45" s="72" t="s">
        <v>1335</v>
      </c>
      <c r="R45" s="72" t="s">
        <v>1336</v>
      </c>
      <c r="S45" s="72"/>
    </row>
    <row r="46" spans="1:19" ht="52.95" customHeight="1" x14ac:dyDescent="0.4">
      <c r="A46" s="2">
        <v>41</v>
      </c>
      <c r="B46" s="105" t="s">
        <v>1313</v>
      </c>
      <c r="C46" s="78" t="s">
        <v>1401</v>
      </c>
      <c r="D46" s="39" t="s">
        <v>1328</v>
      </c>
      <c r="E46" s="39" t="s">
        <v>987</v>
      </c>
      <c r="F46" s="39">
        <v>1.2</v>
      </c>
      <c r="G46" s="79" t="s">
        <v>1373</v>
      </c>
      <c r="H46" s="49" t="s">
        <v>1403</v>
      </c>
      <c r="I46" s="49" t="s">
        <v>1362</v>
      </c>
      <c r="J46" s="39">
        <v>2</v>
      </c>
      <c r="K46" s="39">
        <v>2</v>
      </c>
      <c r="L46" s="39">
        <f t="shared" si="0"/>
        <v>4</v>
      </c>
      <c r="M46" s="79"/>
      <c r="N46" s="39"/>
      <c r="O46" s="39"/>
      <c r="P46" s="39"/>
      <c r="Q46" s="81"/>
      <c r="R46" s="72"/>
      <c r="S46" s="72"/>
    </row>
    <row r="47" spans="1:19" ht="25.2" customHeight="1" x14ac:dyDescent="0.4">
      <c r="A47" s="576" t="s">
        <v>179</v>
      </c>
      <c r="B47" s="576"/>
      <c r="C47" s="576"/>
      <c r="D47" s="483" t="s">
        <v>180</v>
      </c>
      <c r="E47" s="484"/>
      <c r="F47" s="471"/>
      <c r="G47" s="472"/>
      <c r="H47" s="472"/>
      <c r="I47" s="472"/>
      <c r="J47" s="472"/>
      <c r="K47" s="472"/>
      <c r="L47" s="472"/>
      <c r="M47" s="473"/>
      <c r="N47" s="46" t="s">
        <v>181</v>
      </c>
      <c r="O47" s="47"/>
      <c r="P47" s="47"/>
      <c r="Q47" s="47"/>
      <c r="R47" s="47"/>
      <c r="S47" s="48"/>
    </row>
    <row r="48" spans="1:19" ht="25.2" customHeight="1" x14ac:dyDescent="0.4">
      <c r="A48" s="576"/>
      <c r="B48" s="576"/>
      <c r="C48" s="576"/>
      <c r="D48" s="483" t="s">
        <v>182</v>
      </c>
      <c r="E48" s="484"/>
      <c r="F48" s="471"/>
      <c r="G48" s="472"/>
      <c r="H48" s="472"/>
      <c r="I48" s="472"/>
      <c r="J48" s="472"/>
      <c r="K48" s="472"/>
      <c r="L48" s="472"/>
      <c r="M48" s="473"/>
      <c r="N48" s="46" t="s">
        <v>181</v>
      </c>
      <c r="O48" s="47"/>
      <c r="P48" s="47"/>
      <c r="Q48" s="47"/>
      <c r="R48" s="47"/>
      <c r="S48" s="48"/>
    </row>
    <row r="49" spans="1:19" ht="25.2" customHeight="1" x14ac:dyDescent="0.4">
      <c r="A49" s="576"/>
      <c r="B49" s="576"/>
      <c r="C49" s="576"/>
      <c r="D49" s="483" t="s">
        <v>124</v>
      </c>
      <c r="E49" s="484"/>
      <c r="F49" s="471"/>
      <c r="G49" s="472"/>
      <c r="H49" s="472"/>
      <c r="I49" s="472"/>
      <c r="J49" s="472"/>
      <c r="K49" s="472"/>
      <c r="L49" s="472"/>
      <c r="M49" s="473"/>
      <c r="N49" s="46" t="s">
        <v>181</v>
      </c>
      <c r="O49" s="47"/>
      <c r="P49" s="47"/>
      <c r="Q49" s="47"/>
      <c r="R49" s="47"/>
      <c r="S49" s="48"/>
    </row>
    <row r="50" spans="1:19" ht="25.2" customHeight="1" x14ac:dyDescent="0.4">
      <c r="A50" s="576"/>
      <c r="B50" s="576"/>
      <c r="C50" s="576"/>
      <c r="D50" s="483" t="s">
        <v>183</v>
      </c>
      <c r="E50" s="484"/>
      <c r="F50" s="471"/>
      <c r="G50" s="472"/>
      <c r="H50" s="472"/>
      <c r="I50" s="472"/>
      <c r="J50" s="472"/>
      <c r="K50" s="472"/>
      <c r="L50" s="472"/>
      <c r="M50" s="473"/>
      <c r="N50" s="46" t="s">
        <v>181</v>
      </c>
      <c r="O50" s="47"/>
      <c r="P50" s="47"/>
      <c r="Q50" s="47"/>
      <c r="R50" s="47"/>
      <c r="S50" s="48"/>
    </row>
    <row r="51" spans="1:19" ht="25.2" customHeight="1" x14ac:dyDescent="0.4">
      <c r="A51" s="576"/>
      <c r="B51" s="576"/>
      <c r="C51" s="576"/>
      <c r="D51" s="483" t="s">
        <v>184</v>
      </c>
      <c r="E51" s="484"/>
      <c r="F51" s="471"/>
      <c r="G51" s="472"/>
      <c r="H51" s="472"/>
      <c r="I51" s="472"/>
      <c r="J51" s="472"/>
      <c r="K51" s="472"/>
      <c r="L51" s="472"/>
      <c r="M51" s="472"/>
      <c r="N51" s="472"/>
      <c r="O51" s="472"/>
      <c r="P51" s="472"/>
      <c r="Q51" s="472"/>
      <c r="R51" s="472"/>
      <c r="S51" s="473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40</vt:i4>
      </vt:variant>
      <vt:variant>
        <vt:lpstr>이름이 지정된 범위</vt:lpstr>
      </vt:variant>
      <vt:variant>
        <vt:i4>1</vt:i4>
      </vt:variant>
    </vt:vector>
  </HeadingPairs>
  <TitlesOfParts>
    <vt:vector size="41" baseType="lpstr">
      <vt:lpstr>1. 표지(최초, 정기)</vt:lpstr>
      <vt:lpstr>2. 위험성평가실시계획(공사개요)(최초, 정기)</vt:lpstr>
      <vt:lpstr>3. 위험성평가 조직도(최초, 정기)</vt:lpstr>
      <vt:lpstr>4. 전체일정공사표</vt:lpstr>
      <vt:lpstr>5. 위험성평가표(최초, 정기, 수시).</vt:lpstr>
      <vt:lpstr>6. 참조자료(유해위험요인, 위험성추정)</vt:lpstr>
      <vt:lpstr>스토커</vt:lpstr>
      <vt:lpstr>턴테이블</vt:lpstr>
      <vt:lpstr>TOHS</vt:lpstr>
      <vt:lpstr>CV(컨베이어)</vt:lpstr>
      <vt:lpstr>쏘터</vt:lpstr>
      <vt:lpstr>LGV</vt:lpstr>
      <vt:lpstr>LIFTER</vt:lpstr>
      <vt:lpstr>이재기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'3. 위험성평가 조직도(최초, 정기)'!Print_Area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이정민(물류PM2팀/수습사원/-)</cp:lastModifiedBy>
  <cp:lastPrinted>2022-07-12T01:13:42Z</cp:lastPrinted>
  <dcterms:created xsi:type="dcterms:W3CDTF">2016-01-18T02:47:57Z</dcterms:created>
  <dcterms:modified xsi:type="dcterms:W3CDTF">2023-09-21T01:05:13Z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