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Folder\프로젝트\BOE B11\조립장개설\"/>
    </mc:Choice>
  </mc:AlternateContent>
  <bookViews>
    <workbookView xWindow="0" yWindow="0" windowWidth="28800" windowHeight="11832" activeTab="4"/>
  </bookViews>
  <sheets>
    <sheet name="1. 표지" sheetId="6" r:id="rId1"/>
    <sheet name="2. 위험성평가 실시계획(공사개요)" sheetId="7" r:id="rId2"/>
    <sheet name="3. 위험성평가 조직도" sheetId="10" r:id="rId3"/>
    <sheet name="4. 공사 일정표" sheetId="12" r:id="rId4"/>
    <sheet name="5. 위험성평가표" sheetId="1" r:id="rId5"/>
  </sheets>
  <externalReferences>
    <externalReference r:id="rId6"/>
    <externalReference r:id="rId7"/>
  </externalReferences>
  <definedNames>
    <definedName name="_10__123Graph_A차트_8" hidden="1">[1]A!$D$185:$D$186</definedName>
    <definedName name="_11__123Graph_B차트_1" hidden="1">[1]A!$C$79:$C$84</definedName>
    <definedName name="_12__123Graph_B차트_2" hidden="1">[1]A!$E$79:$E$84</definedName>
    <definedName name="_13__123Graph_B차트_3" hidden="1">[1]A!$C$113:$C$119</definedName>
    <definedName name="_14__123Graph_B차트_4" hidden="1">[1]A!$E$113:$E$119</definedName>
    <definedName name="_15__123Graph_B차트_5" hidden="1">[1]A!$C$148:$C$156</definedName>
    <definedName name="_16__123Graph_B차트_6" hidden="1">[1]A!$E$148:$E$156</definedName>
    <definedName name="_17__123Graph_B차트_7" hidden="1">[1]A!$C$185:$C$186</definedName>
    <definedName name="_18__123Graph_B차트_8" hidden="1">[1]A!$E$185:$E$186</definedName>
    <definedName name="_19__123Graph_X차트_1" hidden="1">[1]A!$A$79:$A$84</definedName>
    <definedName name="_20__123Graph_X차트_2" hidden="1">[1]A!$A$79:$A$84</definedName>
    <definedName name="_21__123Graph_X차트_3" hidden="1">[1]A!$A$113:$A$119</definedName>
    <definedName name="_22__123Graph_X차트_4" hidden="1">[1]A!$A$113:$A$119</definedName>
    <definedName name="_23__123Graph_X차트_5" hidden="1">[1]A!$A$148:$A$156</definedName>
    <definedName name="_24__123Graph_X차트_6" hidden="1">[1]A!$A$148:$A$156</definedName>
    <definedName name="_25__123Graph_X차트_7" hidden="1">[1]A!$A$185:$A$186</definedName>
    <definedName name="_26__123Graph_X차트_8" hidden="1">[1]A!$A$185:$A$186</definedName>
    <definedName name="_3__123Graph_A차트_1" hidden="1">[1]A!$B$79:$B$84</definedName>
    <definedName name="_4__123Graph_A차트_2" hidden="1">[1]A!$D$79:$D$84</definedName>
    <definedName name="_5__123Graph_A차트_3" hidden="1">[1]A!$B$113:$B$119</definedName>
    <definedName name="_6__123Graph_A차트_4" hidden="1">[1]A!$D$113:$D$119</definedName>
    <definedName name="_7__123Graph_A차트_5" hidden="1">[1]A!$B$148:$B$156</definedName>
    <definedName name="_8__123Graph_A차트_6" hidden="1">[1]A!$D$148:$D$156</definedName>
    <definedName name="_9__123Graph_A차트_7" hidden="1">[1]A!$B$185:$B$186</definedName>
    <definedName name="_Fill" hidden="1">#REF!</definedName>
    <definedName name="_xlnm._FilterDatabase" hidden="1">#REF!</definedName>
    <definedName name="_Key1" hidden="1">#REF!</definedName>
    <definedName name="_Order1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a_a" hidden="1">#REF!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"X98년차량부하__양_증차품의_List"</definedName>
    <definedName name="AccessDatabase" hidden="1">"C:\WORK\납품능력평가\98년차량부하.mdb"</definedName>
    <definedName name="AS2DocOpenMode" hidden="1">"AS2DocumentEdit"</definedName>
    <definedName name="asdfa" hidden="1">#REF!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" hidden="1">#REF!</definedName>
    <definedName name="dsfdsfsdfs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ETT" hidden="1">[2]반송!$A$2:$M$207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PP" hidden="1">{#N/A,#N/A,TRUE,"일정"}</definedName>
    <definedName name="_xlnm.Print_Area" localSheetId="0">'1. 표지'!$A$1:$O$26</definedName>
    <definedName name="_xlnm.Print_Area" localSheetId="1">'2. 위험성평가 실시계획(공사개요)'!$A$1:$M$22</definedName>
    <definedName name="_xlnm.Print_Area" localSheetId="2">'3. 위험성평가 조직도'!$A$1:$P$19</definedName>
    <definedName name="_xlnm.Print_Area" localSheetId="3">'4. 공사 일정표'!#REF!</definedName>
    <definedName name="_xlnm.Print_Area" localSheetId="4">'5. 위험성평가표'!$A$1:$AJ$42</definedName>
    <definedName name="_xlnm.Print_Titles" localSheetId="4">'5. 위험성평가표'!$1:$14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hidden="1">{#N/A,#N/A,TRUE,"일정"}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oIP" hidden="1">{"'사직서'!$A$1:$H$9"}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전부인쇄." hidden="1">{#N/A,#N/A,FALSE,"단축1";#N/A,#N/A,FALSE,"단축2";#N/A,#N/A,FALSE,"단축3";#N/A,#N/A,FALSE,"장축";#N/A,#N/A,FALSE,"4WD"}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hidden="1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あ" hidden="1">#REF!</definedName>
    <definedName name="い" hidden="1">#REF!</definedName>
    <definedName name="う" hidden="1">#REF!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강아지" hidden="1">{"'사직서'!$A$1:$H$9"}</definedName>
    <definedName name="견적총괄표" hidden="1">{#N/A,#N/A,FALSE,"견적갑지";#N/A,#N/A,FALSE,"총괄표";#N/A,#N/A,FALSE,"철골공사";#N/A,#N/A,FALSE,"토목공사";#N/A,#N/A,FALSE,"판넬전기공사"}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関連表" hidden="1">#REF!</definedName>
    <definedName name="기관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hidden="1">{#N/A,#N/A,FALSE,"단축1";#N/A,#N/A,FALSE,"단축2";#N/A,#N/A,FALSE,"단축3";#N/A,#N/A,FALSE,"장축";#N/A,#N/A,FALSE,"4WD"}</definedName>
    <definedName name="ㄴㅁㅇㅁㄴㅇㅁㄴㅇ" hidden="1">#REF!</definedName>
    <definedName name="ㄴㅇㅀ" hidden="1">#REF!</definedName>
    <definedName name="년도" hidden="1">{#N/A,#N/A,FALSE,"단축1";#N/A,#N/A,FALSE,"단축2";#N/A,#N/A,FALSE,"단축3";#N/A,#N/A,FALSE,"장축";#N/A,#N/A,FALSE,"4WD"}</definedName>
    <definedName name="ㄷㄷ" hidden="1">{#N/A,#N/A,TRUE,"일정"}</definedName>
    <definedName name="ㄷㄷㄷ" hidden="1">{#N/A,#N/A,TRUE,"일정"}</definedName>
    <definedName name="ㄷㅈㄱㅈㄱ" hidden="1">#REF!</definedName>
    <definedName name="ㄷㅈㄱㅈㄷㄱ" hidden="1">#REF!</definedName>
    <definedName name="ㄷㅈㄱㅈㅂ" hidden="1">#REF!</definedName>
    <definedName name="단기금융상품" hidden="1">#REF!</definedName>
    <definedName name="ㄹㄹㄹ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ㅇㄹ" hidden="1">#REF!</definedName>
    <definedName name="ㅁㄴㅇㄹㅇㄴㄹ" hidden="1">#REF!</definedName>
    <definedName name="ㅁㅇㄴㄹㄻ" hidden="1">#REF!</definedName>
    <definedName name="마케팅" hidden="1">{"'사직서'!$A$1:$H$9"}</definedName>
    <definedName name="마케팅1" hidden="1">{"'사직서'!$A$1:$H$9"}</definedName>
    <definedName name="매출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{#N/A,#N/A,FALSE,"단축1";#N/A,#N/A,FALSE,"단축2";#N/A,#N/A,FALSE,"단축3";#N/A,#N/A,FALSE,"장축";#N/A,#N/A,FALSE,"4WD"}</definedName>
    <definedName name="ㅂㅈㄷㄹㄷㅈㄹ" hidden="1">#REF!</definedName>
    <definedName name="ㅂㅈㄷㄹㄷㅈㅂㄹ" hidden="1">#REF!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법인" hidden="1">{"'사직서'!$A$1:$H$9"}</definedName>
    <definedName name="보정손익" hidden="1">{"'사직서'!$A$1:$H$9"}</definedName>
    <definedName name="분기별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소비스" hidden="1">{"'사직서'!$A$1:$H$9"}</definedName>
    <definedName name="손" hidden="1">{#N/A,#N/A,TRUE,"일정"}</definedName>
    <definedName name="시작팀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연" hidden="1">{#N/A,#N/A,FALSE,"단축1";#N/A,#N/A,FALSE,"단축2";#N/A,#N/A,FALSE,"단축3";#N/A,#N/A,FALSE,"장축";#N/A,#N/A,FALSE,"4WD"}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금융상품" hidden="1">#REF!</definedName>
    <definedName name="재료비" hidden="1">{#N/A,#N/A,TRUE,"일정"}</definedName>
    <definedName name="재료예산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주정관" hidden="1">{#N/A,#N/A,TRUE,"일정"}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사항" hidden="1">{#N/A,#N/A,FALSE,"단축1";#N/A,#N/A,FALSE,"단축2";#N/A,#N/A,FALSE,"단축3";#N/A,#N/A,FALSE,"장축";#N/A,#N/A,FALSE,"4WD"}</definedName>
    <definedName name="ㅋㅊㅌㅋㅌㅊㅋ" hidden="1">#REF!</definedName>
    <definedName name="ㅋㅍㅌㅊㅍ" hidden="1">#REF!</definedName>
    <definedName name="컨베어" hidden="1">{#N/A,#N/A,FALSE,"견적갑지";#N/A,#N/A,FALSE,"총괄표";#N/A,#N/A,FALSE,"철골공사";#N/A,#N/A,FALSE,"토목공사";#N/A,#N/A,FALSE,"판넬전기공사"}</definedName>
    <definedName name="ㅌㅋㅍㅊㅋㅊㅌ" hidden="1">#REF!</definedName>
    <definedName name="ㅌㅌ" hidden="1">{#N/A,#N/A,TRUE,"일정"}</definedName>
    <definedName name="투자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평치" hidden="1">{#N/A,#N/A,FALSE,"견적갑지";#N/A,#N/A,FALSE,"총괄표";#N/A,#N/A,FALSE,"철골공사";#N/A,#N/A,FALSE,"토목공사";#N/A,#N/A,FALSE,"판넬전기공사"}</definedName>
    <definedName name="품목별" hidden="1">{"'사직서'!$A$1:$H$9"}</definedName>
    <definedName name="ㅎㄹㅇ" hidden="1">#REF!</definedName>
    <definedName name="ㅎ호ㅓㅓ" hidden="1">#REF!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ㅋㅌㅊㅋㅊㅌ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1" l="1"/>
  <c r="X15" i="1" s="1"/>
  <c r="AF42" i="1"/>
  <c r="W42" i="1"/>
  <c r="X42" i="1" s="1"/>
  <c r="AF41" i="1"/>
  <c r="W41" i="1"/>
  <c r="X41" i="1" s="1"/>
  <c r="AF40" i="1"/>
  <c r="W40" i="1"/>
  <c r="X40" i="1" s="1"/>
  <c r="AF39" i="1"/>
  <c r="W39" i="1"/>
  <c r="X39" i="1" s="1"/>
  <c r="AF38" i="1"/>
  <c r="W38" i="1"/>
  <c r="X38" i="1" s="1"/>
  <c r="AF37" i="1"/>
  <c r="W37" i="1"/>
  <c r="X37" i="1" s="1"/>
  <c r="AF36" i="1"/>
  <c r="W36" i="1"/>
  <c r="X36" i="1" s="1"/>
  <c r="AF35" i="1"/>
  <c r="X35" i="1"/>
  <c r="W35" i="1"/>
  <c r="AF34" i="1"/>
  <c r="W34" i="1"/>
  <c r="X34" i="1" s="1"/>
  <c r="AF33" i="1"/>
  <c r="W33" i="1"/>
  <c r="X33" i="1" s="1"/>
  <c r="AF32" i="1"/>
  <c r="W32" i="1"/>
  <c r="X32" i="1" s="1"/>
  <c r="AF31" i="1"/>
  <c r="W31" i="1"/>
  <c r="X31" i="1" s="1"/>
  <c r="AF30" i="1"/>
  <c r="W30" i="1"/>
  <c r="X30" i="1" s="1"/>
  <c r="AF29" i="1"/>
  <c r="W29" i="1"/>
  <c r="X29" i="1" s="1"/>
  <c r="AF28" i="1"/>
  <c r="W28" i="1"/>
  <c r="X28" i="1" s="1"/>
  <c r="AF27" i="1"/>
  <c r="W27" i="1"/>
  <c r="X27" i="1" s="1"/>
  <c r="AF15" i="1"/>
  <c r="W16" i="1" l="1"/>
  <c r="AF26" i="1"/>
  <c r="AF25" i="1"/>
  <c r="AF24" i="1"/>
  <c r="AF23" i="1"/>
  <c r="AF22" i="1"/>
  <c r="AF21" i="1"/>
  <c r="AF20" i="1"/>
  <c r="AF19" i="1"/>
  <c r="AF18" i="1"/>
  <c r="AF17" i="1"/>
  <c r="AF16" i="1"/>
  <c r="W26" i="1"/>
  <c r="X26" i="1" s="1"/>
  <c r="W25" i="1"/>
  <c r="X25" i="1" s="1"/>
  <c r="W24" i="1"/>
  <c r="X24" i="1" s="1"/>
  <c r="W23" i="1"/>
  <c r="W22" i="1"/>
  <c r="W21" i="1"/>
  <c r="W20" i="1"/>
  <c r="W19" i="1"/>
  <c r="W18" i="1"/>
  <c r="W17" i="1"/>
  <c r="X21" i="1" l="1"/>
  <c r="X22" i="1"/>
  <c r="X23" i="1"/>
  <c r="X20" i="1"/>
  <c r="X16" i="1"/>
  <c r="X19" i="1"/>
  <c r="X18" i="1"/>
  <c r="X17" i="1"/>
</calcChain>
</file>

<file path=xl/comments1.xml><?xml version="1.0" encoding="utf-8"?>
<comments xmlns="http://schemas.openxmlformats.org/spreadsheetml/2006/main">
  <authors>
    <author>조광일(화성지원팀/과장/-)</author>
  </authors>
  <commentList>
    <comment ref="J6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위험작업 또는 공사성 PJT는 수시 평가에 해당되며.
1년 이상의 연구개발 PJT와 지원부서 작업은 정기평가에 해당됩니다. </t>
        </r>
      </text>
    </comment>
  </commentList>
</comments>
</file>

<file path=xl/connections.xml><?xml version="1.0" encoding="utf-8"?>
<connections xmlns="http://schemas.openxmlformats.org/spreadsheetml/2006/main">
  <connection id="1" sourceFile="T:\위험성평가 예시표 (2).xlsx" odcFile="C:\Users\211228\Documents\내 데이터 원본\위험성평가 예시표 (2) sheet1$.od.odc" keepAlive="1" name="위험성평가 예시표 (2) sheet1$.od" type="5" refreshedVersion="0" new="1" background="1">
    <dbPr connection="Provider=Microsoft.ACE.OLEDB.12.0;Password=&quot;&quot;;User ID=Admin;Data Source=T:\위험성평가 예시표 (2)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heet1$" commandType="3"/>
  </connection>
</connections>
</file>

<file path=xl/sharedStrings.xml><?xml version="1.0" encoding="utf-8"?>
<sst xmlns="http://schemas.openxmlformats.org/spreadsheetml/2006/main" count="320" uniqueCount="246">
  <si>
    <t>No.</t>
    <phoneticPr fontId="1" type="noConversion"/>
  </si>
  <si>
    <t>공정분류</t>
    <phoneticPr fontId="1" type="noConversion"/>
  </si>
  <si>
    <t>위험성 감소대책</t>
    <phoneticPr fontId="1" type="noConversion"/>
  </si>
  <si>
    <t>개선 후 위험성</t>
    <phoneticPr fontId="1" type="noConversion"/>
  </si>
  <si>
    <t>위험성</t>
    <phoneticPr fontId="1" type="noConversion"/>
  </si>
  <si>
    <t>개선
대상
여부</t>
    <phoneticPr fontId="1" type="noConversion"/>
  </si>
  <si>
    <t>위험성의 수준과 판단기준</t>
    <phoneticPr fontId="1" type="noConversion"/>
  </si>
  <si>
    <t>빈도</t>
    <phoneticPr fontId="1" type="noConversion"/>
  </si>
  <si>
    <t>내용</t>
    <phoneticPr fontId="1" type="noConversion"/>
  </si>
  <si>
    <t>해당 안전대책이 되어 있지 않고, 표시·표지가 없으며 안전수칙·작업표준 등도 없음</t>
    <phoneticPr fontId="1" type="noConversion"/>
  </si>
  <si>
    <t>강도</t>
    <phoneticPr fontId="1" type="noConversion"/>
  </si>
  <si>
    <t>허용가능 위험성 수준</t>
    <phoneticPr fontId="1" type="noConversion"/>
  </si>
  <si>
    <t>위험성 수준 판단 기준</t>
    <phoneticPr fontId="1" type="noConversion"/>
  </si>
  <si>
    <t>1~3</t>
    <phoneticPr fontId="1" type="noConversion"/>
  </si>
  <si>
    <t>4~5</t>
    <phoneticPr fontId="1" type="noConversion"/>
  </si>
  <si>
    <t>위험성
수준</t>
    <phoneticPr fontId="1" type="noConversion"/>
  </si>
  <si>
    <t>도급여부</t>
    <phoneticPr fontId="1" type="noConversion"/>
  </si>
  <si>
    <t>재해사례</t>
    <phoneticPr fontId="1" type="noConversion"/>
  </si>
  <si>
    <t>중량물 취급</t>
    <phoneticPr fontId="1" type="noConversion"/>
  </si>
  <si>
    <t>작업환경측정</t>
    <phoneticPr fontId="1" type="noConversion"/>
  </si>
  <si>
    <t>유해위험기계기구</t>
    <phoneticPr fontId="1" type="noConversion"/>
  </si>
  <si>
    <t>화학물질취급</t>
    <phoneticPr fontId="1" type="noConversion"/>
  </si>
  <si>
    <t>안전보건정보 조사표</t>
    <phoneticPr fontId="1" type="noConversion"/>
  </si>
  <si>
    <t>가능성
(빈도)</t>
    <phoneticPr fontId="1" type="noConversion"/>
  </si>
  <si>
    <t>중대성
(강도)</t>
    <phoneticPr fontId="1" type="noConversion"/>
  </si>
  <si>
    <t>관리 기준</t>
    <phoneticPr fontId="1" type="noConversion"/>
  </si>
  <si>
    <t>허용 여부</t>
    <phoneticPr fontId="1" type="noConversion"/>
  </si>
  <si>
    <t>가드·방호덮개 등으로 보호되어 있고, 안전장치가 설치되어 있으며 위험영역 출입이 곤란한 상태이고 안전수칙·작업표준(서) 등이 정비되어 있고 준수하기 쉬우나 피해의 가능성이 남아 있음</t>
    <phoneticPr fontId="1" type="noConversion"/>
  </si>
  <si>
    <t>가드·방호덮개 등으로 둘러싸여 있고 안전장치가 설치되어 있으며, 위험영역 출입이 곤란한 상태 등 전반적으로 안전조치가 잘 되어 있음</t>
    <phoneticPr fontId="1" type="noConversion"/>
  </si>
  <si>
    <t>현재 안전보건 조치</t>
    <phoneticPr fontId="1" type="noConversion"/>
  </si>
  <si>
    <t>현재 위험성</t>
    <phoneticPr fontId="1" type="noConversion"/>
  </si>
  <si>
    <t>개선 예정일</t>
  </si>
  <si>
    <t>개선 담당자</t>
    <phoneticPr fontId="1" type="noConversion"/>
  </si>
  <si>
    <t>가능성 (빈도, Frequency)</t>
    <phoneticPr fontId="1" type="noConversion"/>
  </si>
  <si>
    <t>중대성 (강도, Severity)</t>
    <phoneticPr fontId="1" type="noConversion"/>
  </si>
  <si>
    <t xml:space="preserve">         S
   F</t>
    <phoneticPr fontId="1" type="noConversion"/>
  </si>
  <si>
    <t>작업 내용</t>
    <phoneticPr fontId="1" type="noConversion"/>
  </si>
  <si>
    <t>가드·방호덮개, 기타 안전장치를 설치하였으나, 해체되어 있으며 안전수칙·작업표준 등은 있지만 지키기 어렵고 많은 주의를 해야 함</t>
    <phoneticPr fontId="1" type="noConversion"/>
  </si>
  <si>
    <t>가드·방호덮개 또는 안전장치 등은 설치되어 있지만, 작업불편 등으로 쉽게 해체하여 위험영역 접근, 위험원과 접촉이 있을 수 있으며, 안전수칙·작업표준 등은 있지만 준수하기 어려움</t>
    <phoneticPr fontId="1" type="noConversion"/>
  </si>
  <si>
    <r>
      <t>유해</t>
    </r>
    <r>
      <rPr>
        <sz val="10"/>
        <color theme="1"/>
        <rFont val="맑은 고딕"/>
        <family val="3"/>
        <charset val="129"/>
      </rPr>
      <t>ᆞ</t>
    </r>
    <r>
      <rPr>
        <sz val="10"/>
        <color theme="1"/>
        <rFont val="맑은 고딕"/>
        <family val="3"/>
        <charset val="129"/>
        <scheme val="major"/>
      </rPr>
      <t>위험요인 파악</t>
    </r>
    <phoneticPr fontId="1" type="noConversion"/>
  </si>
  <si>
    <t xml:space="preserve"> 사용
기계ᆞ기구
화학물질</t>
    <phoneticPr fontId="1" type="noConversion"/>
  </si>
  <si>
    <t>위험성평가표</t>
    <phoneticPr fontId="1" type="noConversion"/>
  </si>
  <si>
    <t>일평균 투입인원</t>
    <phoneticPr fontId="1" type="noConversion"/>
  </si>
  <si>
    <t>허용 가능</t>
    <phoneticPr fontId="1" type="noConversion"/>
  </si>
  <si>
    <t>현재의 안전대책 유지</t>
    <phoneticPr fontId="1" type="noConversion"/>
  </si>
  <si>
    <t>16~20</t>
    <phoneticPr fontId="1" type="noConversion"/>
  </si>
  <si>
    <t>즉시 작업중단 및 개선조치</t>
    <phoneticPr fontId="1" type="noConversion"/>
  </si>
  <si>
    <t>6~8</t>
    <phoneticPr fontId="1" type="noConversion"/>
  </si>
  <si>
    <t>9~12</t>
    <phoneticPr fontId="1" type="noConversion"/>
  </si>
  <si>
    <t>PJT명(작업명)</t>
    <phoneticPr fontId="1" type="noConversion"/>
  </si>
  <si>
    <t>평가구분</t>
    <phoneticPr fontId="1" type="noConversion"/>
  </si>
  <si>
    <t>허용 불가</t>
    <phoneticPr fontId="1" type="noConversion"/>
  </si>
  <si>
    <t>현재의 안전대책 유지
필요 시 추가 개선 조치</t>
    <phoneticPr fontId="1" type="noConversion"/>
  </si>
  <si>
    <t>최상</t>
    <phoneticPr fontId="1" type="noConversion"/>
  </si>
  <si>
    <t>상</t>
    <phoneticPr fontId="1" type="noConversion"/>
  </si>
  <si>
    <t>중</t>
    <phoneticPr fontId="1" type="noConversion"/>
  </si>
  <si>
    <t>하</t>
    <phoneticPr fontId="1" type="noConversion"/>
  </si>
  <si>
    <t>최하</t>
    <phoneticPr fontId="1" type="noConversion"/>
  </si>
  <si>
    <t>최대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</si>
  <si>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</si>
  <si>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</si>
  <si>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</si>
  <si>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 xml:space="preserve"> ○ 사망재해     ○ 장해발생 상해     ○ 6주 이상 상해</t>
    <phoneticPr fontId="1" type="noConversion"/>
  </si>
  <si>
    <t xml:space="preserve"> ○ 3일 미만 상해     ○ 아차사고</t>
    <phoneticPr fontId="1" type="noConversion"/>
  </si>
  <si>
    <t>안전대책 수립 및 이행</t>
    <phoneticPr fontId="1" type="noConversion"/>
  </si>
  <si>
    <t>긴급 임시 안전대책 수립 및 이행
계획된 기간에 개선조치</t>
    <phoneticPr fontId="1" type="noConversion"/>
  </si>
  <si>
    <t>13~15</t>
    <phoneticPr fontId="1" type="noConversion"/>
  </si>
  <si>
    <t>평가일시</t>
    <phoneticPr fontId="1" type="noConversion"/>
  </si>
  <si>
    <t>관리감독자</t>
    <phoneticPr fontId="1" type="noConversion"/>
  </si>
  <si>
    <t>참여근로자</t>
    <phoneticPr fontId="1" type="noConversion"/>
  </si>
  <si>
    <t>안전/보건관리자</t>
    <phoneticPr fontId="1" type="noConversion"/>
  </si>
  <si>
    <t>작업기간(사내기준)</t>
    <phoneticPr fontId="1" type="noConversion"/>
  </si>
  <si>
    <t xml:space="preserve"> ○ 2주 이상   ~   6주 미만의 상해</t>
    <phoneticPr fontId="1" type="noConversion"/>
  </si>
  <si>
    <t xml:space="preserve"> ○ 3일 이상   ~   2주 미만의 상해</t>
    <phoneticPr fontId="1" type="noConversion"/>
  </si>
  <si>
    <t>부서장</t>
    <phoneticPr fontId="1" type="noConversion"/>
  </si>
  <si>
    <t>PM</t>
    <phoneticPr fontId="1" type="noConversion"/>
  </si>
  <si>
    <t>관리감독자(PM)</t>
    <phoneticPr fontId="1" type="noConversion"/>
  </si>
  <si>
    <t>결
재</t>
    <phoneticPr fontId="1" type="noConversion"/>
  </si>
  <si>
    <t>작성(담당)</t>
    <phoneticPr fontId="1" type="noConversion"/>
  </si>
  <si>
    <t>검토</t>
    <phoneticPr fontId="1" type="noConversion"/>
  </si>
  <si>
    <t>승인</t>
    <phoneticPr fontId="1" type="noConversion"/>
  </si>
  <si>
    <t>관리감독자
(PE, PM)</t>
    <phoneticPr fontId="1" type="noConversion"/>
  </si>
  <si>
    <t>안전관리자</t>
    <phoneticPr fontId="1" type="noConversion"/>
  </si>
  <si>
    <t>부서장</t>
    <phoneticPr fontId="1" type="noConversion"/>
  </si>
  <si>
    <t>안전보건관리책임자</t>
    <phoneticPr fontId="1" type="noConversion"/>
  </si>
  <si>
    <t>2. 위험성 평가 실시 계획(공사개요)</t>
    <phoneticPr fontId="20" type="noConversion"/>
  </si>
  <si>
    <t>부서명</t>
    <phoneticPr fontId="20" type="noConversion"/>
  </si>
  <si>
    <t>담당자명</t>
    <phoneticPr fontId="20" type="noConversion"/>
  </si>
  <si>
    <t>PJT명</t>
    <phoneticPr fontId="20" type="noConversion"/>
  </si>
  <si>
    <t>공사개요</t>
    <phoneticPr fontId="20" type="noConversion"/>
  </si>
  <si>
    <t>위험성평가 추진 일정(계획)</t>
    <phoneticPr fontId="20" type="noConversion"/>
  </si>
  <si>
    <t>평가구분</t>
    <phoneticPr fontId="20" type="noConversion"/>
  </si>
  <si>
    <t>PM/연락처</t>
    <phoneticPr fontId="20" type="noConversion"/>
  </si>
  <si>
    <t>단계</t>
    <phoneticPr fontId="20" type="noConversion"/>
  </si>
  <si>
    <t>추진일정</t>
    <phoneticPr fontId="20" type="noConversion"/>
  </si>
  <si>
    <t>담당자</t>
    <phoneticPr fontId="20" type="noConversion"/>
  </si>
  <si>
    <t>공사기간</t>
    <phoneticPr fontId="20" type="noConversion"/>
  </si>
  <si>
    <t>1. 사전준비</t>
    <phoneticPr fontId="20" type="noConversion"/>
  </si>
  <si>
    <t>사업장</t>
    <phoneticPr fontId="20" type="noConversion"/>
  </si>
  <si>
    <t>발주처</t>
    <phoneticPr fontId="20" type="noConversion"/>
  </si>
  <si>
    <t>평균출력인원</t>
    <phoneticPr fontId="20" type="noConversion"/>
  </si>
  <si>
    <t>주요장비 목록
(대수)</t>
    <phoneticPr fontId="20" type="noConversion"/>
  </si>
  <si>
    <t>3. 위험성 추정</t>
    <phoneticPr fontId="20" type="noConversion"/>
  </si>
  <si>
    <t>협력회사</t>
    <phoneticPr fontId="20" type="noConversion"/>
  </si>
  <si>
    <t>회사명</t>
    <phoneticPr fontId="20" type="noConversion"/>
  </si>
  <si>
    <t>4. 위험성 결정</t>
    <phoneticPr fontId="20" type="noConversion"/>
  </si>
  <si>
    <t>공종</t>
    <phoneticPr fontId="20" type="noConversion"/>
  </si>
  <si>
    <t>5. 위험성 감소대책
   수립 및 실행</t>
    <phoneticPr fontId="20" type="noConversion"/>
  </si>
  <si>
    <t>검토자 의견
(적정/수정/보완/재실시 및 사유 등)</t>
    <phoneticPr fontId="20" type="noConversion"/>
  </si>
  <si>
    <t>위험성 평가 대상
공정(작업) 목록</t>
    <phoneticPr fontId="20" type="noConversion"/>
  </si>
  <si>
    <t>대표이사</t>
    <phoneticPr fontId="1" type="noConversion"/>
  </si>
  <si>
    <t>김영민 사장</t>
    <phoneticPr fontId="1" type="noConversion"/>
  </si>
  <si>
    <t>보건관리자</t>
    <phoneticPr fontId="1" type="noConversion"/>
  </si>
  <si>
    <t>협력사명</t>
    <phoneticPr fontId="1" type="noConversion"/>
  </si>
  <si>
    <t>제어/전장</t>
    <phoneticPr fontId="1" type="noConversion"/>
  </si>
  <si>
    <t>원구일 상무</t>
    <phoneticPr fontId="1" type="noConversion"/>
  </si>
  <si>
    <t>기타 : (              )</t>
    <phoneticPr fontId="1" type="noConversion"/>
  </si>
  <si>
    <t>3. 사업장 위험성 평가 조직 구성</t>
    <phoneticPr fontId="20" type="noConversion"/>
  </si>
  <si>
    <t>PM 2팀</t>
    <phoneticPr fontId="20" type="noConversion"/>
  </si>
  <si>
    <t>2. 유해위험요인 파악</t>
    <phoneticPr fontId="20" type="noConversion"/>
  </si>
  <si>
    <t>수시 평가</t>
  </si>
  <si>
    <t>김민규</t>
    <phoneticPr fontId="1" type="noConversion"/>
  </si>
  <si>
    <t>윤영수 부장(SNU)</t>
    <phoneticPr fontId="1" type="noConversion"/>
  </si>
  <si>
    <t>손혁수 팀장</t>
    <phoneticPr fontId="1" type="noConversion"/>
  </si>
  <si>
    <r>
      <t>공사금액</t>
    </r>
    <r>
      <rPr>
        <b/>
        <sz val="10"/>
        <rFont val="맑은 고딕"/>
        <family val="3"/>
        <charset val="129"/>
      </rPr>
      <t>(VAT포함)</t>
    </r>
    <phoneticPr fontId="20" type="noConversion"/>
  </si>
  <si>
    <t>아산</t>
    <phoneticPr fontId="20" type="noConversion"/>
  </si>
  <si>
    <t>천장 크레인 1대</t>
    <phoneticPr fontId="1" type="noConversion"/>
  </si>
  <si>
    <t>지게차 1대</t>
    <phoneticPr fontId="1" type="noConversion"/>
  </si>
  <si>
    <t>기구</t>
    <phoneticPr fontId="20" type="noConversion"/>
  </si>
  <si>
    <t>전장</t>
    <phoneticPr fontId="20" type="noConversion"/>
  </si>
  <si>
    <t>제어</t>
    <phoneticPr fontId="20" type="noConversion"/>
  </si>
  <si>
    <t>-. OHS 기구 조립
-. OHS 전장 작업
-. VHL 시운전</t>
    <phoneticPr fontId="1" type="noConversion"/>
  </si>
  <si>
    <t>(아산) 고병준 선임</t>
  </si>
  <si>
    <t>(아산) 윤은지 선임</t>
  </si>
  <si>
    <t>손혁수</t>
    <phoneticPr fontId="1" type="noConversion"/>
  </si>
  <si>
    <t>조성현</t>
    <phoneticPr fontId="1" type="noConversion"/>
  </si>
  <si>
    <t>자재반입(입고)</t>
    <phoneticPr fontId="1" type="noConversion"/>
  </si>
  <si>
    <t>1. 크레인(곤도라), 지게차를 이용한 자재 반입</t>
    <phoneticPr fontId="1" type="noConversion"/>
  </si>
  <si>
    <t>2. 반입 자재 운반 및 이동</t>
    <phoneticPr fontId="1" type="noConversion"/>
  </si>
  <si>
    <t>3. 장비 이동</t>
    <phoneticPr fontId="1" type="noConversion"/>
  </si>
  <si>
    <t>파렛트카, 대차</t>
  </si>
  <si>
    <t>안전담당자 상주</t>
  </si>
  <si>
    <t>신호수 배치</t>
  </si>
  <si>
    <t>크레인(곤도라)
지게차</t>
    <phoneticPr fontId="1" type="noConversion"/>
  </si>
  <si>
    <t>점검 SHEET 작성, 수시 점검</t>
  </si>
  <si>
    <t>종횡비 2:1 이상 적재 금지
자동바 + 결속
2개소 이상 자동바 고정</t>
  </si>
  <si>
    <t>유도원(신호수) 배치</t>
  </si>
  <si>
    <t>설비(장비)설치_기구</t>
    <phoneticPr fontId="1" type="noConversion"/>
  </si>
  <si>
    <t>설비(장비)전장(전기)</t>
    <phoneticPr fontId="1" type="noConversion"/>
  </si>
  <si>
    <t>1. DUCT 재단 및 설치</t>
    <phoneticPr fontId="1" type="noConversion"/>
  </si>
  <si>
    <t>2. CABLE 포설</t>
    <phoneticPr fontId="1" type="noConversion"/>
  </si>
  <si>
    <t>3. CABLE CONNECTION 작업</t>
    <phoneticPr fontId="1" type="noConversion"/>
  </si>
  <si>
    <t>수공구</t>
    <phoneticPr fontId="1" type="noConversion"/>
  </si>
  <si>
    <t>함마드릴등의 전동공구 사용간 부주의로 인한 절상, 신체손상위험</t>
    <phoneticPr fontId="1" type="noConversion"/>
  </si>
  <si>
    <t>잘못된 작업으로 인한 감전사고</t>
    <phoneticPr fontId="1" type="noConversion"/>
  </si>
  <si>
    <t>보호장구 착용</t>
    <phoneticPr fontId="1" type="noConversion"/>
  </si>
  <si>
    <t>도면에의한 결선</t>
    <phoneticPr fontId="1" type="noConversion"/>
  </si>
  <si>
    <t>진동이 작은 드릴 사용</t>
    <phoneticPr fontId="1" type="noConversion"/>
  </si>
  <si>
    <t>보호구 착용, 공도구 사용</t>
    <phoneticPr fontId="1" type="noConversion"/>
  </si>
  <si>
    <t>시운전</t>
    <phoneticPr fontId="1" type="noConversion"/>
  </si>
  <si>
    <t>1. VHL 시운전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</si>
  <si>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</si>
  <si>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</si>
  <si>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OHS 내부 통로 이동 중 돌출물에 의한 베임, 긁힘 사고</t>
    <phoneticPr fontId="1" type="noConversion"/>
  </si>
  <si>
    <t>작업자 주의 교육</t>
    <phoneticPr fontId="1" type="noConversion"/>
  </si>
  <si>
    <t>육성에 의한 의사 전달</t>
    <phoneticPr fontId="1" type="noConversion"/>
  </si>
  <si>
    <t>ABNORMAL CASE 분석 및 S/W 반영
작업 계획서 교육
중대 위규 규정 및 처벌 강화</t>
    <phoneticPr fontId="1" type="noConversion"/>
  </si>
  <si>
    <t>급소 부위 위험 경고 문구 부착
색상 구분을 통한 시인성 증대
(예. 바코드 브라켓)</t>
    <phoneticPr fontId="1" type="noConversion"/>
  </si>
  <si>
    <t>없음</t>
    <phoneticPr fontId="1" type="noConversion"/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</si>
  <si>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</si>
  <si>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</si>
  <si>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장비 사용(이동) 중 주변 구조물과의 충돌</t>
    <phoneticPr fontId="1" type="noConversion"/>
  </si>
  <si>
    <t>1. VHL 조립</t>
    <phoneticPr fontId="1" type="noConversion"/>
  </si>
  <si>
    <t>미취급</t>
  </si>
  <si>
    <t>10명</t>
    <phoneticPr fontId="1" type="noConversion"/>
  </si>
  <si>
    <t>취급</t>
  </si>
  <si>
    <t>비대상</t>
  </si>
  <si>
    <t>재해 미발생</t>
  </si>
  <si>
    <t>지게차, 크레인</t>
    <phoneticPr fontId="1" type="noConversion"/>
  </si>
  <si>
    <t>2. VHL 양중</t>
    <phoneticPr fontId="1" type="noConversion"/>
  </si>
  <si>
    <t>자재 양중 시 낙하 및 전도</t>
    <phoneticPr fontId="1" type="noConversion"/>
  </si>
  <si>
    <t>슬링벨트, 샤클 등 점검</t>
    <phoneticPr fontId="1" type="noConversion"/>
  </si>
  <si>
    <t>양중 작업 간 안전 펜스 작업 구역 설정
안전 관리자 인원 통제 실시</t>
    <phoneticPr fontId="1" type="noConversion"/>
  </si>
  <si>
    <t>2. VHL 시운전</t>
    <phoneticPr fontId="1" type="noConversion"/>
  </si>
  <si>
    <t>3. VHL 시운전</t>
    <phoneticPr fontId="1" type="noConversion"/>
  </si>
  <si>
    <t>설비 가동 전 주변환경 확인</t>
    <phoneticPr fontId="1" type="noConversion"/>
  </si>
  <si>
    <t>해당</t>
  </si>
  <si>
    <t>고병준 선임/윤은지 선임</t>
    <phoneticPr fontId="1" type="noConversion"/>
  </si>
  <si>
    <t>김현우 사원</t>
    <phoneticPr fontId="1" type="noConversion"/>
  </si>
  <si>
    <t>김현우</t>
    <phoneticPr fontId="20" type="noConversion"/>
  </si>
  <si>
    <t>김현우/010-4046-9141</t>
    <phoneticPr fontId="20" type="noConversion"/>
  </si>
  <si>
    <t>4명</t>
    <phoneticPr fontId="20" type="noConversion"/>
  </si>
  <si>
    <t>CIS</t>
    <phoneticPr fontId="1" type="noConversion"/>
  </si>
  <si>
    <t>김현우</t>
    <phoneticPr fontId="1" type="noConversion"/>
  </si>
  <si>
    <t>(PJT Code : 7P250014AOLOH)</t>
    <phoneticPr fontId="1" type="noConversion"/>
  </si>
  <si>
    <t>2025.    03.     11.</t>
    <phoneticPr fontId="1" type="noConversion"/>
  </si>
  <si>
    <t>BOE</t>
    <phoneticPr fontId="20" type="noConversion"/>
  </si>
  <si>
    <t>PM : 김현우
제어 : 홍원기
기구 : 윤영수</t>
    <phoneticPr fontId="20" type="noConversion"/>
  </si>
  <si>
    <t>25.03.11</t>
    <phoneticPr fontId="1" type="noConversion"/>
  </si>
  <si>
    <t>25.03.10</t>
    <phoneticPr fontId="1" type="noConversion"/>
  </si>
  <si>
    <t>BOE B11 OHS 비클 추가 증설</t>
    <phoneticPr fontId="20" type="noConversion"/>
  </si>
  <si>
    <t>윤영수 부장(CIS)</t>
    <phoneticPr fontId="1" type="noConversion"/>
  </si>
  <si>
    <t>25.03.14~25.05.31</t>
    <phoneticPr fontId="20" type="noConversion"/>
  </si>
  <si>
    <t>홍원기</t>
    <phoneticPr fontId="1" type="noConversion"/>
  </si>
  <si>
    <t>Drawing</t>
    <phoneticPr fontId="36" type="noConversion"/>
  </si>
  <si>
    <t>Manufacture</t>
    <phoneticPr fontId="1" type="noConversion"/>
  </si>
  <si>
    <t>Assembly(Mechanic)</t>
    <phoneticPr fontId="1" type="noConversion"/>
  </si>
  <si>
    <t>Assembly(Electric)</t>
    <phoneticPr fontId="1" type="noConversion"/>
  </si>
  <si>
    <r>
      <rPr>
        <sz val="12"/>
        <rFont val="맑은 고딕"/>
        <family val="3"/>
        <charset val="128"/>
        <scheme val="minor"/>
      </rPr>
      <t>并</t>
    </r>
    <r>
      <rPr>
        <sz val="12"/>
        <rFont val="맑은 고딕"/>
        <family val="3"/>
        <charset val="129"/>
        <scheme val="minor"/>
      </rPr>
      <t>行</t>
    </r>
    <r>
      <rPr>
        <sz val="12"/>
        <rFont val="맑은 고딕"/>
        <family val="3"/>
        <charset val="134"/>
        <scheme val="minor"/>
      </rPr>
      <t>组</t>
    </r>
    <r>
      <rPr>
        <sz val="12"/>
        <rFont val="맑은 고딕"/>
        <family val="3"/>
        <charset val="129"/>
        <scheme val="minor"/>
      </rPr>
      <t>装期</t>
    </r>
    <r>
      <rPr>
        <sz val="12"/>
        <rFont val="맑은 고딕"/>
        <family val="3"/>
        <charset val="134"/>
        <scheme val="minor"/>
      </rPr>
      <t>间</t>
    </r>
    <phoneticPr fontId="1" type="noConversion"/>
  </si>
  <si>
    <t>Test</t>
    <phoneticPr fontId="1" type="noConversion"/>
  </si>
  <si>
    <r>
      <t>出</t>
    </r>
    <r>
      <rPr>
        <sz val="14"/>
        <rFont val="맑은 고딕"/>
        <family val="3"/>
        <charset val="134"/>
        <scheme val="minor"/>
      </rPr>
      <t>货</t>
    </r>
    <phoneticPr fontId="1" type="noConversion"/>
  </si>
  <si>
    <t>FOB</t>
    <phoneticPr fontId="1" type="noConversion"/>
  </si>
  <si>
    <t>MOVE IN</t>
    <phoneticPr fontId="1" type="noConversion"/>
  </si>
  <si>
    <t>Area</t>
  </si>
  <si>
    <t>EQ</t>
  </si>
  <si>
    <t>Description</t>
  </si>
  <si>
    <t>Equipment</t>
  </si>
  <si>
    <t>Q'ty</t>
    <phoneticPr fontId="1" type="noConversion"/>
  </si>
  <si>
    <t>OHS</t>
    <phoneticPr fontId="1" type="noConversion"/>
  </si>
  <si>
    <t>OHS Vehicle
(#1~5)</t>
    <phoneticPr fontId="36" type="noConversion"/>
  </si>
  <si>
    <t>Vehicle</t>
  </si>
  <si>
    <t>5set</t>
    <phoneticPr fontId="1" type="noConversion"/>
  </si>
  <si>
    <t>Plan</t>
  </si>
  <si>
    <t>설계 검토</t>
    <phoneticPr fontId="1" type="noConversion"/>
  </si>
  <si>
    <t>BOM</t>
    <phoneticPr fontId="1" type="noConversion"/>
  </si>
  <si>
    <t>출도</t>
    <phoneticPr fontId="1" type="noConversion"/>
  </si>
  <si>
    <t>검도</t>
    <phoneticPr fontId="1" type="noConversion"/>
  </si>
  <si>
    <t>기구부제작</t>
    <phoneticPr fontId="1" type="noConversion"/>
  </si>
  <si>
    <t>가공, 조립</t>
    <phoneticPr fontId="1" type="noConversion"/>
  </si>
  <si>
    <t>장납기품 
입고 完</t>
    <phoneticPr fontId="1" type="noConversion"/>
  </si>
  <si>
    <t>전장 조립</t>
    <phoneticPr fontId="1" type="noConversion"/>
  </si>
  <si>
    <t xml:space="preserve">기구 조립 </t>
    <phoneticPr fontId="1" type="noConversion"/>
  </si>
  <si>
    <t>Cycle Test</t>
    <phoneticPr fontId="1" type="noConversion"/>
  </si>
  <si>
    <t>CLEANING，包装</t>
    <phoneticPr fontId="1" type="noConversion"/>
  </si>
  <si>
    <r>
      <t>WOOD PACKING， 出</t>
    </r>
    <r>
      <rPr>
        <sz val="12"/>
        <rFont val="맑은 고딕"/>
        <family val="3"/>
        <charset val="134"/>
        <scheme val="minor"/>
      </rPr>
      <t>货</t>
    </r>
    <phoneticPr fontId="1" type="noConversion"/>
  </si>
  <si>
    <t>F
O
B</t>
    <phoneticPr fontId="1" type="noConversion"/>
  </si>
  <si>
    <t>해상 운송</t>
    <phoneticPr fontId="1" type="noConversion"/>
  </si>
  <si>
    <t>B11 입고</t>
    <phoneticPr fontId="1" type="noConversion"/>
  </si>
  <si>
    <t>Pur.</t>
    <phoneticPr fontId="1" type="noConversion"/>
  </si>
  <si>
    <t>최장납기품 14주 소요 (항목 : 주행 MOTOR, WHEEL, 안테나, 전방향감지 CABLE)</t>
    <phoneticPr fontId="1" type="noConversion"/>
  </si>
  <si>
    <t>병행 조립</t>
    <phoneticPr fontId="1" type="noConversion"/>
  </si>
  <si>
    <t>Action</t>
    <phoneticPr fontId="1" type="noConversion"/>
  </si>
  <si>
    <t>PJT : BOE B11 OHS 비클 추가 증설</t>
    <phoneticPr fontId="1" type="noConversion"/>
  </si>
  <si>
    <t>BOE B11 OHS 비클 추가 증설</t>
    <phoneticPr fontId="1" type="noConversion"/>
  </si>
  <si>
    <t>25.03.09</t>
    <phoneticPr fontId="1" type="noConversion"/>
  </si>
  <si>
    <t>25.03.08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</si>
</sst>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₩&quot;#,##0;[Red]\-&quot;₩&quot;#,##0"/>
    <numFmt numFmtId="176" formatCode="m&quot;/&quot;d;@"/>
    <numFmt numFmtId="177" formatCode="dd"/>
    <numFmt numFmtId="178" formatCode="mm&quot;월&quot;\ dd&quot;일&quot;"/>
  </numFmts>
  <fonts count="4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34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ajor"/>
    </font>
    <font>
      <b/>
      <u/>
      <sz val="18"/>
      <color theme="1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11"/>
      <name val="돋움"/>
      <family val="3"/>
      <charset val="129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4"/>
      <color indexed="13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8"/>
      <name val="돋움"/>
      <family val="3"/>
      <charset val="129"/>
    </font>
    <font>
      <sz val="12"/>
      <name val="맑은 고딕"/>
      <family val="3"/>
      <charset val="128"/>
      <scheme val="minor"/>
    </font>
    <font>
      <sz val="12"/>
      <name val="맑은 고딕"/>
      <family val="3"/>
      <charset val="134"/>
      <scheme val="minor"/>
    </font>
    <font>
      <b/>
      <sz val="10"/>
      <name val="맑은 고딕"/>
      <family val="3"/>
      <charset val="129"/>
      <scheme val="minor"/>
    </font>
    <font>
      <sz val="14"/>
      <name val="맑은 고딕"/>
      <family val="3"/>
      <charset val="134"/>
      <scheme val="minor"/>
    </font>
    <font>
      <b/>
      <sz val="10.5"/>
      <name val="맑은 고딕"/>
      <family val="3"/>
      <charset val="129"/>
      <scheme val="minor"/>
    </font>
    <font>
      <sz val="10.5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6"/>
        <bgColor indexed="64"/>
      </patternFill>
    </fill>
    <fill>
      <patternFill patternType="solid">
        <fgColor theme="7" tint="0.59999389629810485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426">
    <xf numFmtId="0" fontId="0" fillId="0" borderId="0" xfId="0">
      <alignment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5" xfId="0" applyFont="1" applyFill="1" applyBorder="1" applyAlignment="1" applyProtection="1">
      <alignment vertical="center" wrapText="1"/>
      <protection locked="0"/>
    </xf>
    <xf numFmtId="0" fontId="7" fillId="0" borderId="9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Protection="1">
      <alignment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3" fillId="6" borderId="22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16" fillId="0" borderId="0" xfId="0" applyFont="1">
      <alignment vertical="center"/>
    </xf>
    <xf numFmtId="0" fontId="16" fillId="0" borderId="10" xfId="0" applyFont="1" applyBorder="1">
      <alignment vertical="center"/>
    </xf>
    <xf numFmtId="0" fontId="26" fillId="9" borderId="26" xfId="1" applyFont="1" applyFill="1" applyBorder="1" applyAlignment="1">
      <alignment horizontal="center" vertical="center" wrapText="1"/>
    </xf>
    <xf numFmtId="0" fontId="26" fillId="9" borderId="27" xfId="1" applyFont="1" applyFill="1" applyBorder="1" applyAlignment="1">
      <alignment horizontal="center" vertical="center" wrapText="1"/>
    </xf>
    <xf numFmtId="0" fontId="25" fillId="0" borderId="44" xfId="1" applyFont="1" applyBorder="1" applyAlignment="1">
      <alignment horizontal="center" vertical="center" wrapText="1"/>
    </xf>
    <xf numFmtId="0" fontId="25" fillId="0" borderId="45" xfId="1" applyFont="1" applyBorder="1" applyAlignment="1">
      <alignment horizontal="center" vertical="center" wrapText="1"/>
    </xf>
    <xf numFmtId="0" fontId="25" fillId="0" borderId="46" xfId="1" applyFont="1" applyBorder="1" applyAlignment="1">
      <alignment horizontal="center" vertical="center" wrapText="1"/>
    </xf>
    <xf numFmtId="0" fontId="25" fillId="0" borderId="51" xfId="1" applyFont="1" applyBorder="1" applyAlignment="1">
      <alignment horizontal="center" vertical="center" wrapText="1"/>
    </xf>
    <xf numFmtId="0" fontId="25" fillId="0" borderId="52" xfId="1" applyFont="1" applyBorder="1" applyAlignment="1">
      <alignment horizontal="center" vertical="center" wrapText="1"/>
    </xf>
    <xf numFmtId="0" fontId="25" fillId="0" borderId="53" xfId="1" applyFont="1" applyBorder="1" applyAlignment="1">
      <alignment horizontal="center" vertical="center" wrapText="1"/>
    </xf>
    <xf numFmtId="0" fontId="29" fillId="9" borderId="13" xfId="1" applyFont="1" applyFill="1" applyBorder="1" applyAlignment="1">
      <alignment horizontal="center" vertical="center" wrapText="1"/>
    </xf>
    <xf numFmtId="0" fontId="29" fillId="9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28" fillId="0" borderId="0" xfId="1" applyFont="1" applyAlignment="1">
      <alignment horizontal="center" vertical="center"/>
    </xf>
    <xf numFmtId="0" fontId="26" fillId="0" borderId="27" xfId="1" applyFont="1" applyBorder="1" applyAlignment="1">
      <alignment horizontal="center" vertical="center" wrapText="1"/>
    </xf>
    <xf numFmtId="0" fontId="24" fillId="0" borderId="27" xfId="1" applyFont="1" applyBorder="1" applyAlignment="1">
      <alignment horizontal="center" vertical="center" wrapText="1"/>
    </xf>
    <xf numFmtId="0" fontId="24" fillId="0" borderId="28" xfId="1" applyFont="1" applyBorder="1" applyAlignment="1">
      <alignment horizontal="center" vertical="center" wrapText="1"/>
    </xf>
    <xf numFmtId="0" fontId="26" fillId="9" borderId="29" xfId="1" applyFont="1" applyFill="1" applyBorder="1" applyAlignment="1">
      <alignment horizontal="center" vertical="center" wrapText="1"/>
    </xf>
    <xf numFmtId="0" fontId="26" fillId="9" borderId="30" xfId="1" applyFont="1" applyFill="1" applyBorder="1" applyAlignment="1">
      <alignment horizontal="center" vertical="center" wrapText="1"/>
    </xf>
    <xf numFmtId="0" fontId="26" fillId="9" borderId="31" xfId="1" applyFont="1" applyFill="1" applyBorder="1" applyAlignment="1">
      <alignment horizontal="center" vertical="center" wrapText="1"/>
    </xf>
    <xf numFmtId="0" fontId="29" fillId="9" borderId="32" xfId="1" applyFont="1" applyFill="1" applyBorder="1" applyAlignment="1">
      <alignment horizontal="center" vertical="center" wrapText="1"/>
    </xf>
    <xf numFmtId="0" fontId="29" fillId="9" borderId="13" xfId="1" applyFont="1" applyFill="1" applyBorder="1" applyAlignment="1">
      <alignment horizontal="center" vertical="center" wrapText="1"/>
    </xf>
    <xf numFmtId="6" fontId="25" fillId="0" borderId="33" xfId="1" applyNumberFormat="1" applyFont="1" applyBorder="1" applyAlignment="1">
      <alignment horizontal="center" vertical="center" wrapText="1"/>
    </xf>
    <xf numFmtId="0" fontId="25" fillId="0" borderId="33" xfId="1" applyFont="1" applyBorder="1" applyAlignment="1">
      <alignment horizontal="center" vertical="center" wrapText="1"/>
    </xf>
    <xf numFmtId="0" fontId="27" fillId="0" borderId="34" xfId="1" applyFont="1" applyBorder="1" applyAlignment="1">
      <alignment horizontal="center" vertical="center" wrapText="1"/>
    </xf>
    <xf numFmtId="0" fontId="27" fillId="0" borderId="35" xfId="1" applyFont="1" applyBorder="1" applyAlignment="1">
      <alignment horizontal="center" vertical="center" wrapText="1"/>
    </xf>
    <xf numFmtId="0" fontId="27" fillId="0" borderId="36" xfId="1" applyFont="1" applyBorder="1" applyAlignment="1">
      <alignment horizontal="center" vertical="center" wrapText="1"/>
    </xf>
    <xf numFmtId="0" fontId="29" fillId="9" borderId="37" xfId="1" applyFont="1" applyFill="1" applyBorder="1" applyAlignment="1">
      <alignment horizontal="center" vertical="center" wrapText="1"/>
    </xf>
    <xf numFmtId="0" fontId="29" fillId="9" borderId="1" xfId="1" applyFont="1" applyFill="1" applyBorder="1" applyAlignment="1">
      <alignment horizontal="center" vertical="center" wrapText="1"/>
    </xf>
    <xf numFmtId="0" fontId="25" fillId="0" borderId="38" xfId="1" applyFont="1" applyBorder="1" applyAlignment="1">
      <alignment horizontal="center" vertical="center" wrapText="1"/>
    </xf>
    <xf numFmtId="0" fontId="29" fillId="9" borderId="7" xfId="1" applyFont="1" applyFill="1" applyBorder="1" applyAlignment="1">
      <alignment horizontal="center" vertical="center" wrapText="1"/>
    </xf>
    <xf numFmtId="0" fontId="29" fillId="9" borderId="39" xfId="1" applyFont="1" applyFill="1" applyBorder="1" applyAlignment="1">
      <alignment horizontal="center" vertical="center" wrapText="1"/>
    </xf>
    <xf numFmtId="0" fontId="29" fillId="9" borderId="12" xfId="1" applyFont="1" applyFill="1" applyBorder="1" applyAlignment="1">
      <alignment horizontal="left" vertical="center" wrapText="1"/>
    </xf>
    <xf numFmtId="0" fontId="29" fillId="9" borderId="13" xfId="1" applyFont="1" applyFill="1" applyBorder="1" applyAlignment="1">
      <alignment horizontal="left" vertical="center" wrapText="1"/>
    </xf>
    <xf numFmtId="14" fontId="27" fillId="0" borderId="12" xfId="1" applyNumberFormat="1" applyFont="1" applyBorder="1" applyAlignment="1">
      <alignment horizontal="center" vertical="center" wrapText="1"/>
    </xf>
    <xf numFmtId="14" fontId="27" fillId="0" borderId="13" xfId="1" applyNumberFormat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left" vertical="center" wrapText="1"/>
    </xf>
    <xf numFmtId="0" fontId="21" fillId="0" borderId="40" xfId="1" applyFont="1" applyBorder="1" applyAlignment="1">
      <alignment horizontal="left" vertical="center" wrapText="1"/>
    </xf>
    <xf numFmtId="0" fontId="21" fillId="0" borderId="2" xfId="1" applyFont="1" applyBorder="1" applyAlignment="1">
      <alignment horizontal="left" vertical="center" wrapText="1"/>
    </xf>
    <xf numFmtId="0" fontId="21" fillId="0" borderId="41" xfId="1" applyFont="1" applyBorder="1" applyAlignment="1">
      <alignment horizontal="left" vertical="center" wrapText="1"/>
    </xf>
    <xf numFmtId="0" fontId="21" fillId="0" borderId="38" xfId="1" applyFont="1" applyBorder="1" applyAlignment="1">
      <alignment horizontal="center" vertical="center" wrapText="1"/>
    </xf>
    <xf numFmtId="0" fontId="27" fillId="0" borderId="38" xfId="1" applyFont="1" applyBorder="1" applyAlignment="1">
      <alignment horizontal="center" vertical="center" wrapText="1"/>
    </xf>
    <xf numFmtId="0" fontId="27" fillId="0" borderId="42" xfId="1" applyFont="1" applyBorder="1" applyAlignment="1">
      <alignment horizontal="center" vertical="center" wrapText="1"/>
    </xf>
    <xf numFmtId="0" fontId="29" fillId="0" borderId="4" xfId="1" applyFont="1" applyFill="1" applyBorder="1" applyAlignment="1">
      <alignment horizontal="center" vertical="center" wrapText="1"/>
    </xf>
    <xf numFmtId="0" fontId="29" fillId="0" borderId="5" xfId="1" applyFont="1" applyFill="1" applyBorder="1" applyAlignment="1">
      <alignment horizontal="center" vertical="center" wrapText="1"/>
    </xf>
    <xf numFmtId="0" fontId="29" fillId="0" borderId="40" xfId="1" applyFont="1" applyFill="1" applyBorder="1" applyAlignment="1">
      <alignment horizontal="center" vertical="center" wrapText="1"/>
    </xf>
    <xf numFmtId="0" fontId="29" fillId="0" borderId="9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>
      <alignment horizontal="center" vertical="center" wrapText="1"/>
    </xf>
    <xf numFmtId="0" fontId="29" fillId="0" borderId="58" xfId="1" applyFont="1" applyFill="1" applyBorder="1" applyAlignment="1">
      <alignment horizontal="center" vertical="center" wrapText="1"/>
    </xf>
    <xf numFmtId="0" fontId="29" fillId="0" borderId="61" xfId="1" applyFont="1" applyFill="1" applyBorder="1" applyAlignment="1">
      <alignment horizontal="center" vertical="center" wrapText="1"/>
    </xf>
    <xf numFmtId="0" fontId="29" fillId="0" borderId="62" xfId="1" applyFont="1" applyFill="1" applyBorder="1" applyAlignment="1">
      <alignment horizontal="center" vertical="center" wrapText="1"/>
    </xf>
    <xf numFmtId="0" fontId="29" fillId="0" borderId="63" xfId="1" applyFont="1" applyFill="1" applyBorder="1" applyAlignment="1">
      <alignment horizontal="center" vertical="center" wrapText="1"/>
    </xf>
    <xf numFmtId="0" fontId="25" fillId="0" borderId="55" xfId="1" applyFont="1" applyBorder="1" applyAlignment="1">
      <alignment horizontal="center" vertical="center" wrapText="1"/>
    </xf>
    <xf numFmtId="0" fontId="25" fillId="0" borderId="56" xfId="1" applyFont="1" applyBorder="1" applyAlignment="1">
      <alignment horizontal="center" vertical="center" wrapText="1"/>
    </xf>
    <xf numFmtId="0" fontId="25" fillId="0" borderId="57" xfId="1" applyFont="1" applyBorder="1" applyAlignment="1">
      <alignment horizontal="center" vertical="center" wrapText="1"/>
    </xf>
    <xf numFmtId="0" fontId="29" fillId="9" borderId="43" xfId="1" applyFont="1" applyFill="1" applyBorder="1" applyAlignment="1">
      <alignment horizontal="center" vertical="center" wrapText="1"/>
    </xf>
    <xf numFmtId="0" fontId="29" fillId="9" borderId="6" xfId="1" applyFont="1" applyFill="1" applyBorder="1" applyAlignment="1">
      <alignment horizontal="center" vertical="center" wrapText="1"/>
    </xf>
    <xf numFmtId="0" fontId="29" fillId="9" borderId="47" xfId="1" applyFont="1" applyFill="1" applyBorder="1" applyAlignment="1">
      <alignment horizontal="center" vertical="center" wrapText="1"/>
    </xf>
    <xf numFmtId="0" fontId="29" fillId="9" borderId="10" xfId="1" applyFont="1" applyFill="1" applyBorder="1" applyAlignment="1">
      <alignment horizontal="center" vertical="center" wrapText="1"/>
    </xf>
    <xf numFmtId="0" fontId="29" fillId="9" borderId="59" xfId="1" applyFont="1" applyFill="1" applyBorder="1" applyAlignment="1">
      <alignment horizontal="center" vertical="center" wrapText="1"/>
    </xf>
    <xf numFmtId="0" fontId="29" fillId="9" borderId="60" xfId="1" applyFont="1" applyFill="1" applyBorder="1" applyAlignment="1">
      <alignment horizontal="center" vertical="center" wrapText="1"/>
    </xf>
    <xf numFmtId="0" fontId="27" fillId="0" borderId="4" xfId="1" quotePrefix="1" applyFont="1" applyBorder="1" applyAlignment="1">
      <alignment horizontal="left" vertical="center" wrapText="1" indent="1"/>
    </xf>
    <xf numFmtId="0" fontId="27" fillId="0" borderId="5" xfId="1" applyFont="1" applyBorder="1" applyAlignment="1">
      <alignment horizontal="left" vertical="center" wrapText="1" indent="1"/>
    </xf>
    <xf numFmtId="0" fontId="27" fillId="0" borderId="6" xfId="1" applyFont="1" applyBorder="1" applyAlignment="1">
      <alignment horizontal="left" vertical="center" wrapText="1" indent="1"/>
    </xf>
    <xf numFmtId="0" fontId="27" fillId="0" borderId="9" xfId="1" applyFont="1" applyBorder="1" applyAlignment="1">
      <alignment horizontal="left" vertical="center" wrapText="1" indent="1"/>
    </xf>
    <xf numFmtId="0" fontId="27" fillId="0" borderId="0" xfId="1" applyFont="1" applyBorder="1" applyAlignment="1">
      <alignment horizontal="left" vertical="center" wrapText="1" indent="1"/>
    </xf>
    <xf numFmtId="0" fontId="27" fillId="0" borderId="10" xfId="1" applyFont="1" applyBorder="1" applyAlignment="1">
      <alignment horizontal="left" vertical="center" wrapText="1" indent="1"/>
    </xf>
    <xf numFmtId="0" fontId="27" fillId="0" borderId="61" xfId="1" applyFont="1" applyBorder="1" applyAlignment="1">
      <alignment horizontal="left" vertical="center" wrapText="1" indent="1"/>
    </xf>
    <xf numFmtId="0" fontId="27" fillId="0" borderId="62" xfId="1" applyFont="1" applyBorder="1" applyAlignment="1">
      <alignment horizontal="left" vertical="center" wrapText="1" indent="1"/>
    </xf>
    <xf numFmtId="0" fontId="27" fillId="0" borderId="60" xfId="1" applyFont="1" applyBorder="1" applyAlignment="1">
      <alignment horizontal="left" vertical="center" wrapText="1" indent="1"/>
    </xf>
    <xf numFmtId="0" fontId="29" fillId="9" borderId="54" xfId="1" applyFont="1" applyFill="1" applyBorder="1" applyAlignment="1">
      <alignment horizontal="center" vertical="center" wrapText="1"/>
    </xf>
    <xf numFmtId="0" fontId="29" fillId="9" borderId="3" xfId="1" applyFont="1" applyFill="1" applyBorder="1" applyAlignment="1">
      <alignment horizontal="center" vertical="center" wrapText="1"/>
    </xf>
    <xf numFmtId="0" fontId="25" fillId="0" borderId="48" xfId="1" applyFont="1" applyBorder="1" applyAlignment="1">
      <alignment horizontal="center" vertical="center" wrapText="1"/>
    </xf>
    <xf numFmtId="0" fontId="25" fillId="0" borderId="49" xfId="1" applyFont="1" applyBorder="1" applyAlignment="1">
      <alignment horizontal="center" vertical="center" wrapText="1"/>
    </xf>
    <xf numFmtId="0" fontId="25" fillId="0" borderId="50" xfId="1" applyFont="1" applyBorder="1" applyAlignment="1">
      <alignment horizontal="center" vertical="center" wrapText="1"/>
    </xf>
    <xf numFmtId="0" fontId="29" fillId="9" borderId="4" xfId="1" applyFont="1" applyFill="1" applyBorder="1" applyAlignment="1">
      <alignment horizontal="center" vertical="center" wrapText="1"/>
    </xf>
    <xf numFmtId="0" fontId="29" fillId="9" borderId="9" xfId="1" applyFont="1" applyFill="1" applyBorder="1" applyAlignment="1">
      <alignment horizontal="center" vertical="center" wrapText="1"/>
    </xf>
    <xf numFmtId="0" fontId="29" fillId="9" borderId="61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NumberFormat="1" applyFont="1" applyFill="1" applyBorder="1" applyAlignment="1" applyProtection="1">
      <alignment horizontal="left" vertical="center" wrapText="1"/>
      <protection locked="0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8" xfId="0" applyNumberFormat="1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27" fillId="12" borderId="0" xfId="3" applyFont="1" applyFill="1" applyBorder="1">
      <alignment vertical="center"/>
    </xf>
    <xf numFmtId="0" fontId="27" fillId="0" borderId="0" xfId="3" applyFont="1" applyAlignment="1">
      <alignment vertical="center"/>
    </xf>
    <xf numFmtId="0" fontId="27" fillId="0" borderId="0" xfId="3" applyFont="1" applyAlignment="1">
      <alignment horizontal="left" vertical="center"/>
    </xf>
    <xf numFmtId="0" fontId="27" fillId="0" borderId="0" xfId="3" applyFont="1">
      <alignment vertical="center"/>
    </xf>
    <xf numFmtId="0" fontId="27" fillId="12" borderId="0" xfId="3" applyFont="1" applyFill="1">
      <alignment vertical="center"/>
    </xf>
    <xf numFmtId="0" fontId="27" fillId="12" borderId="0" xfId="3" applyFont="1" applyFill="1" applyBorder="1" applyAlignment="1">
      <alignment vertical="center"/>
    </xf>
    <xf numFmtId="0" fontId="27" fillId="12" borderId="0" xfId="3" applyFont="1" applyFill="1" applyBorder="1" applyAlignment="1">
      <alignment horizontal="left" vertical="center"/>
    </xf>
    <xf numFmtId="0" fontId="33" fillId="12" borderId="0" xfId="3" applyFont="1" applyFill="1" applyBorder="1" applyAlignment="1">
      <alignment horizontal="center" vertical="center"/>
    </xf>
    <xf numFmtId="0" fontId="34" fillId="0" borderId="0" xfId="3" applyFont="1" applyFill="1" applyBorder="1">
      <alignment vertical="center"/>
    </xf>
    <xf numFmtId="0" fontId="35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35" fillId="0" borderId="0" xfId="2" applyFont="1" applyFill="1" applyBorder="1" applyAlignment="1">
      <alignment horizontal="center" vertical="center"/>
    </xf>
    <xf numFmtId="0" fontId="33" fillId="12" borderId="0" xfId="3" applyFont="1" applyFill="1" applyBorder="1" applyAlignment="1">
      <alignment horizontal="center" vertical="center"/>
    </xf>
    <xf numFmtId="0" fontId="34" fillId="13" borderId="0" xfId="3" applyFont="1" applyFill="1" applyBorder="1" applyAlignment="1">
      <alignment horizontal="center" vertical="center"/>
    </xf>
    <xf numFmtId="0" fontId="34" fillId="12" borderId="0" xfId="3" applyFont="1" applyFill="1">
      <alignment vertical="center"/>
    </xf>
    <xf numFmtId="0" fontId="34" fillId="0" borderId="0" xfId="3" applyFont="1" applyFill="1">
      <alignment vertical="center"/>
    </xf>
    <xf numFmtId="0" fontId="34" fillId="14" borderId="0" xfId="3" applyFont="1" applyFill="1">
      <alignment vertical="center"/>
    </xf>
    <xf numFmtId="0" fontId="34" fillId="15" borderId="0" xfId="3" applyFont="1" applyFill="1">
      <alignment vertical="center"/>
    </xf>
    <xf numFmtId="0" fontId="34" fillId="16" borderId="0" xfId="3" applyFont="1" applyFill="1">
      <alignment vertical="center"/>
    </xf>
    <xf numFmtId="0" fontId="27" fillId="17" borderId="0" xfId="3" applyFont="1" applyFill="1">
      <alignment vertical="center"/>
    </xf>
    <xf numFmtId="0" fontId="37" fillId="0" borderId="0" xfId="3" applyFont="1">
      <alignment vertical="center"/>
    </xf>
    <xf numFmtId="0" fontId="35" fillId="12" borderId="0" xfId="3" applyFont="1" applyFill="1" applyBorder="1" applyAlignment="1">
      <alignment horizontal="left" vertical="center"/>
    </xf>
    <xf numFmtId="0" fontId="35" fillId="12" borderId="0" xfId="3" applyFont="1" applyFill="1" applyBorder="1" applyAlignment="1">
      <alignment horizontal="center" vertical="center"/>
    </xf>
    <xf numFmtId="0" fontId="26" fillId="0" borderId="0" xfId="3" applyFont="1" applyFill="1" applyAlignment="1">
      <alignment horizontal="left" vertical="center"/>
    </xf>
    <xf numFmtId="0" fontId="26" fillId="0" borderId="0" xfId="3" applyFont="1" applyFill="1" applyAlignment="1">
      <alignment horizontal="left" vertical="center"/>
    </xf>
    <xf numFmtId="0" fontId="27" fillId="0" borderId="0" xfId="3" applyFont="1" applyFill="1" applyBorder="1">
      <alignment vertical="center"/>
    </xf>
    <xf numFmtId="0" fontId="35" fillId="0" borderId="0" xfId="3" applyFont="1" applyFill="1" applyBorder="1" applyAlignment="1">
      <alignment horizontal="left" vertical="center"/>
    </xf>
    <xf numFmtId="0" fontId="33" fillId="0" borderId="0" xfId="3" applyFont="1" applyFill="1" applyBorder="1" applyAlignment="1">
      <alignment horizontal="center" vertical="center"/>
    </xf>
    <xf numFmtId="0" fontId="34" fillId="11" borderId="0" xfId="3" applyFont="1" applyFill="1">
      <alignment vertical="center"/>
    </xf>
    <xf numFmtId="0" fontId="27" fillId="0" borderId="0" xfId="3" applyFont="1" applyFill="1">
      <alignment vertical="center"/>
    </xf>
    <xf numFmtId="0" fontId="39" fillId="18" borderId="0" xfId="3" applyFont="1" applyFill="1" applyBorder="1" applyAlignment="1">
      <alignment horizontal="center" vertical="center"/>
    </xf>
    <xf numFmtId="0" fontId="26" fillId="19" borderId="0" xfId="3" applyFont="1" applyFill="1" applyAlignment="1">
      <alignment horizontal="center" vertical="center"/>
    </xf>
    <xf numFmtId="0" fontId="26" fillId="20" borderId="0" xfId="3" applyFont="1" applyFill="1" applyAlignment="1">
      <alignment horizontal="center" vertical="center"/>
    </xf>
    <xf numFmtId="0" fontId="26" fillId="21" borderId="64" xfId="3" applyFont="1" applyFill="1" applyBorder="1" applyAlignment="1">
      <alignment horizontal="center" vertical="center"/>
    </xf>
    <xf numFmtId="0" fontId="26" fillId="21" borderId="67" xfId="3" applyFont="1" applyFill="1" applyBorder="1" applyAlignment="1">
      <alignment horizontal="center" vertical="center"/>
    </xf>
    <xf numFmtId="0" fontId="41" fillId="21" borderId="67" xfId="3" applyFont="1" applyFill="1" applyBorder="1" applyAlignment="1">
      <alignment horizontal="center" vertical="center"/>
    </xf>
    <xf numFmtId="0" fontId="35" fillId="22" borderId="34" xfId="3" applyFont="1" applyFill="1" applyBorder="1" applyAlignment="1">
      <alignment horizontal="center" vertical="center"/>
    </xf>
    <xf numFmtId="0" fontId="35" fillId="22" borderId="35" xfId="3" applyFont="1" applyFill="1" applyBorder="1" applyAlignment="1">
      <alignment horizontal="center" vertical="center"/>
    </xf>
    <xf numFmtId="0" fontId="35" fillId="22" borderId="77" xfId="3" applyFont="1" applyFill="1" applyBorder="1" applyAlignment="1">
      <alignment horizontal="center" vertical="center"/>
    </xf>
    <xf numFmtId="0" fontId="26" fillId="21" borderId="78" xfId="3" applyFont="1" applyFill="1" applyBorder="1" applyAlignment="1">
      <alignment horizontal="center" vertical="center"/>
    </xf>
    <xf numFmtId="0" fontId="26" fillId="21" borderId="1" xfId="3" applyFont="1" applyFill="1" applyBorder="1" applyAlignment="1">
      <alignment horizontal="center" vertical="center"/>
    </xf>
    <xf numFmtId="0" fontId="41" fillId="21" borderId="1" xfId="3" applyFont="1" applyFill="1" applyBorder="1" applyAlignment="1">
      <alignment horizontal="center" vertical="center"/>
    </xf>
    <xf numFmtId="0" fontId="26" fillId="22" borderId="7" xfId="3" applyFont="1" applyFill="1" applyBorder="1" applyAlignment="1">
      <alignment horizontal="center" vertical="center"/>
    </xf>
    <xf numFmtId="0" fontId="26" fillId="22" borderId="14" xfId="3" applyFont="1" applyFill="1" applyBorder="1" applyAlignment="1">
      <alignment horizontal="center" vertical="center"/>
    </xf>
    <xf numFmtId="0" fontId="26" fillId="22" borderId="8" xfId="3" applyFont="1" applyFill="1" applyBorder="1" applyAlignment="1">
      <alignment horizontal="center" vertical="center"/>
    </xf>
    <xf numFmtId="0" fontId="26" fillId="22" borderId="1" xfId="3" applyFont="1" applyFill="1" applyBorder="1" applyAlignment="1">
      <alignment horizontal="center" vertical="center"/>
    </xf>
    <xf numFmtId="0" fontId="26" fillId="22" borderId="79" xfId="3" applyFont="1" applyFill="1" applyBorder="1" applyAlignment="1">
      <alignment horizontal="center" vertical="center"/>
    </xf>
    <xf numFmtId="0" fontId="42" fillId="12" borderId="0" xfId="3" applyFont="1" applyFill="1" applyBorder="1">
      <alignment vertical="center"/>
    </xf>
    <xf numFmtId="0" fontId="26" fillId="21" borderId="80" xfId="3" applyFont="1" applyFill="1" applyBorder="1" applyAlignment="1">
      <alignment horizontal="center" vertical="center"/>
    </xf>
    <xf numFmtId="0" fontId="26" fillId="21" borderId="65" xfId="3" applyFont="1" applyFill="1" applyBorder="1" applyAlignment="1">
      <alignment horizontal="center" vertical="center"/>
    </xf>
    <xf numFmtId="0" fontId="41" fillId="21" borderId="65" xfId="3" applyFont="1" applyFill="1" applyBorder="1" applyAlignment="1">
      <alignment horizontal="center" vertical="center"/>
    </xf>
    <xf numFmtId="177" fontId="31" fillId="22" borderId="81" xfId="3" applyNumberFormat="1" applyFont="1" applyFill="1" applyBorder="1" applyAlignment="1">
      <alignment horizontal="center" vertical="center" shrinkToFit="1"/>
    </xf>
    <xf numFmtId="177" fontId="31" fillId="22" borderId="82" xfId="3" applyNumberFormat="1" applyFont="1" applyFill="1" applyBorder="1" applyAlignment="1">
      <alignment horizontal="center" vertical="center" shrinkToFit="1"/>
    </xf>
    <xf numFmtId="177" fontId="31" fillId="22" borderId="83" xfId="3" applyNumberFormat="1" applyFont="1" applyFill="1" applyBorder="1" applyAlignment="1">
      <alignment horizontal="center" vertical="center" shrinkToFit="1"/>
    </xf>
    <xf numFmtId="177" fontId="31" fillId="22" borderId="84" xfId="3" applyNumberFormat="1" applyFont="1" applyFill="1" applyBorder="1" applyAlignment="1">
      <alignment horizontal="center" vertical="center" shrinkToFit="1"/>
    </xf>
    <xf numFmtId="177" fontId="31" fillId="22" borderId="85" xfId="3" applyNumberFormat="1" applyFont="1" applyFill="1" applyBorder="1" applyAlignment="1">
      <alignment horizontal="center" vertical="center" shrinkToFit="1"/>
    </xf>
    <xf numFmtId="177" fontId="31" fillId="22" borderId="86" xfId="3" applyNumberFormat="1" applyFont="1" applyFill="1" applyBorder="1" applyAlignment="1">
      <alignment horizontal="center" vertical="center" shrinkToFit="1"/>
    </xf>
    <xf numFmtId="0" fontId="42" fillId="0" borderId="0" xfId="3" applyFont="1">
      <alignment vertical="center"/>
    </xf>
    <xf numFmtId="178" fontId="35" fillId="0" borderId="68" xfId="3" applyNumberFormat="1" applyFont="1" applyBorder="1" applyAlignment="1">
      <alignment horizontal="center" vertical="center" wrapText="1"/>
    </xf>
    <xf numFmtId="0" fontId="35" fillId="0" borderId="67" xfId="3" applyFont="1" applyBorder="1" applyAlignment="1">
      <alignment horizontal="center" vertical="center" wrapText="1"/>
    </xf>
    <xf numFmtId="178" fontId="35" fillId="0" borderId="67" xfId="3" applyNumberFormat="1" applyFont="1" applyFill="1" applyBorder="1" applyAlignment="1">
      <alignment horizontal="center" vertical="center" wrapText="1"/>
    </xf>
    <xf numFmtId="176" fontId="34" fillId="12" borderId="67" xfId="3" applyNumberFormat="1" applyFont="1" applyFill="1" applyBorder="1" applyAlignment="1">
      <alignment horizontal="center" vertical="center" wrapText="1"/>
    </xf>
    <xf numFmtId="0" fontId="24" fillId="10" borderId="87" xfId="3" applyFont="1" applyFill="1" applyBorder="1" applyAlignment="1">
      <alignment vertical="center"/>
    </xf>
    <xf numFmtId="0" fontId="24" fillId="10" borderId="88" xfId="3" applyFont="1" applyFill="1" applyBorder="1" applyAlignment="1">
      <alignment vertical="center"/>
    </xf>
    <xf numFmtId="0" fontId="38" fillId="13" borderId="89" xfId="3" applyFont="1" applyFill="1" applyBorder="1" applyAlignment="1">
      <alignment vertical="center"/>
    </xf>
    <xf numFmtId="0" fontId="24" fillId="13" borderId="88" xfId="3" applyFont="1" applyFill="1" applyBorder="1" applyAlignment="1">
      <alignment vertical="center"/>
    </xf>
    <xf numFmtId="0" fontId="24" fillId="23" borderId="89" xfId="3" applyFont="1" applyFill="1" applyBorder="1" applyAlignment="1">
      <alignment vertical="center" wrapText="1"/>
    </xf>
    <xf numFmtId="0" fontId="38" fillId="23" borderId="90" xfId="3" applyFont="1" applyFill="1" applyBorder="1" applyAlignment="1">
      <alignment vertical="center" wrapText="1"/>
    </xf>
    <xf numFmtId="0" fontId="24" fillId="14" borderId="89" xfId="3" applyFont="1" applyFill="1" applyBorder="1" applyAlignment="1">
      <alignment vertical="center"/>
    </xf>
    <xf numFmtId="0" fontId="27" fillId="14" borderId="88" xfId="3" applyFont="1" applyFill="1" applyBorder="1">
      <alignment vertical="center"/>
    </xf>
    <xf numFmtId="0" fontId="27" fillId="14" borderId="89" xfId="3" applyFont="1" applyFill="1" applyBorder="1">
      <alignment vertical="center"/>
    </xf>
    <xf numFmtId="0" fontId="24" fillId="14" borderId="88" xfId="3" applyFont="1" applyFill="1" applyBorder="1" applyAlignment="1">
      <alignment vertical="center"/>
    </xf>
    <xf numFmtId="0" fontId="24" fillId="14" borderId="90" xfId="3" applyFont="1" applyFill="1" applyBorder="1" applyAlignment="1">
      <alignment vertical="center"/>
    </xf>
    <xf numFmtId="0" fontId="24" fillId="15" borderId="88" xfId="3" applyFont="1" applyFill="1" applyBorder="1" applyAlignment="1">
      <alignment vertical="center"/>
    </xf>
    <xf numFmtId="0" fontId="24" fillId="15" borderId="90" xfId="3" applyFont="1" applyFill="1" applyBorder="1" applyAlignment="1">
      <alignment vertical="center"/>
    </xf>
    <xf numFmtId="0" fontId="24" fillId="15" borderId="89" xfId="3" applyFont="1" applyFill="1" applyBorder="1" applyAlignment="1">
      <alignment vertical="center"/>
    </xf>
    <xf numFmtId="0" fontId="27" fillId="15" borderId="88" xfId="3" applyFont="1" applyFill="1" applyBorder="1">
      <alignment vertical="center"/>
    </xf>
    <xf numFmtId="0" fontId="38" fillId="7" borderId="91" xfId="3" applyFont="1" applyFill="1" applyBorder="1" applyAlignment="1">
      <alignment horizontal="center" vertical="center" wrapText="1"/>
    </xf>
    <xf numFmtId="0" fontId="24" fillId="7" borderId="92" xfId="3" applyFont="1" applyFill="1" applyBorder="1" applyAlignment="1">
      <alignment horizontal="center" vertical="center" wrapText="1"/>
    </xf>
    <xf numFmtId="0" fontId="24" fillId="7" borderId="93" xfId="3" applyFont="1" applyFill="1" applyBorder="1" applyAlignment="1">
      <alignment horizontal="center" vertical="center" wrapText="1"/>
    </xf>
    <xf numFmtId="0" fontId="38" fillId="16" borderId="88" xfId="3" applyFont="1" applyFill="1" applyBorder="1" applyAlignment="1">
      <alignment vertical="center"/>
    </xf>
    <xf numFmtId="0" fontId="24" fillId="16" borderId="88" xfId="3" applyFont="1" applyFill="1" applyBorder="1" applyAlignment="1">
      <alignment vertical="center"/>
    </xf>
    <xf numFmtId="0" fontId="24" fillId="24" borderId="89" xfId="3" applyFont="1" applyFill="1" applyBorder="1" applyAlignment="1">
      <alignment vertical="center"/>
    </xf>
    <xf numFmtId="0" fontId="24" fillId="24" borderId="88" xfId="3" applyFont="1" applyFill="1" applyBorder="1" applyAlignment="1">
      <alignment vertical="center"/>
    </xf>
    <xf numFmtId="0" fontId="38" fillId="16" borderId="89" xfId="3" applyFont="1" applyFill="1" applyBorder="1">
      <alignment vertical="center"/>
    </xf>
    <xf numFmtId="0" fontId="24" fillId="16" borderId="91" xfId="3" applyFont="1" applyFill="1" applyBorder="1" applyAlignment="1">
      <alignment vertical="center"/>
    </xf>
    <xf numFmtId="0" fontId="24" fillId="11" borderId="88" xfId="3" applyFont="1" applyFill="1" applyBorder="1">
      <alignment vertical="center"/>
    </xf>
    <xf numFmtId="0" fontId="24" fillId="11" borderId="90" xfId="3" applyFont="1" applyFill="1" applyBorder="1">
      <alignment vertical="center"/>
    </xf>
    <xf numFmtId="0" fontId="24" fillId="25" borderId="91" xfId="3" applyFont="1" applyFill="1" applyBorder="1" applyAlignment="1">
      <alignment vertical="center"/>
    </xf>
    <xf numFmtId="0" fontId="24" fillId="25" borderId="89" xfId="3" applyFont="1" applyFill="1" applyBorder="1" applyAlignment="1">
      <alignment vertical="center"/>
    </xf>
    <xf numFmtId="0" fontId="24" fillId="18" borderId="88" xfId="3" applyFont="1" applyFill="1" applyBorder="1">
      <alignment vertical="center"/>
    </xf>
    <xf numFmtId="0" fontId="24" fillId="19" borderId="89" xfId="3" applyFont="1" applyFill="1" applyBorder="1" applyAlignment="1">
      <alignment horizontal="center" vertical="center" wrapText="1"/>
    </xf>
    <xf numFmtId="0" fontId="24" fillId="23" borderId="88" xfId="3" applyFont="1" applyFill="1" applyBorder="1" applyAlignment="1">
      <alignment horizontal="left" vertical="center"/>
    </xf>
    <xf numFmtId="0" fontId="24" fillId="23" borderId="90" xfId="3" applyFont="1" applyFill="1" applyBorder="1" applyAlignment="1">
      <alignment horizontal="center" vertical="center"/>
    </xf>
    <xf numFmtId="0" fontId="24" fillId="23" borderId="89" xfId="3" applyFont="1" applyFill="1" applyBorder="1" applyAlignment="1">
      <alignment horizontal="center" vertical="center"/>
    </xf>
    <xf numFmtId="0" fontId="24" fillId="23" borderId="88" xfId="3" applyFont="1" applyFill="1" applyBorder="1" applyAlignment="1">
      <alignment horizontal="center" vertical="center"/>
    </xf>
    <xf numFmtId="0" fontId="24" fillId="23" borderId="88" xfId="3" applyFont="1" applyFill="1" applyBorder="1" applyAlignment="1">
      <alignment vertical="center" wrapText="1"/>
    </xf>
    <xf numFmtId="0" fontId="24" fillId="23" borderId="88" xfId="3" applyFont="1" applyFill="1" applyBorder="1">
      <alignment vertical="center"/>
    </xf>
    <xf numFmtId="0" fontId="24" fillId="23" borderId="89" xfId="3" applyFont="1" applyFill="1" applyBorder="1">
      <alignment vertical="center"/>
    </xf>
    <xf numFmtId="0" fontId="24" fillId="23" borderId="90" xfId="3" applyFont="1" applyFill="1" applyBorder="1">
      <alignment vertical="center"/>
    </xf>
    <xf numFmtId="0" fontId="24" fillId="20" borderId="88" xfId="3" applyFont="1" applyFill="1" applyBorder="1">
      <alignment vertical="center"/>
    </xf>
    <xf numFmtId="0" fontId="24" fillId="10" borderId="88" xfId="3" applyFont="1" applyFill="1" applyBorder="1" applyAlignment="1">
      <alignment horizontal="center" vertical="center"/>
    </xf>
    <xf numFmtId="0" fontId="24" fillId="10" borderId="89" xfId="3" applyFont="1" applyFill="1" applyBorder="1">
      <alignment vertical="center"/>
    </xf>
    <xf numFmtId="0" fontId="24" fillId="10" borderId="88" xfId="3" applyFont="1" applyFill="1" applyBorder="1">
      <alignment vertical="center"/>
    </xf>
    <xf numFmtId="0" fontId="43" fillId="10" borderId="88" xfId="3" applyFont="1" applyFill="1" applyBorder="1">
      <alignment vertical="center"/>
    </xf>
    <xf numFmtId="0" fontId="24" fillId="10" borderId="89" xfId="3" applyFont="1" applyFill="1" applyBorder="1" applyAlignment="1">
      <alignment horizontal="center" vertical="center"/>
    </xf>
    <xf numFmtId="0" fontId="27" fillId="10" borderId="0" xfId="3" applyFont="1" applyFill="1">
      <alignment vertical="center"/>
    </xf>
    <xf numFmtId="0" fontId="24" fillId="10" borderId="88" xfId="3" applyFont="1" applyFill="1" applyBorder="1" applyAlignment="1">
      <alignment horizontal="center" vertical="center" wrapText="1"/>
    </xf>
    <xf numFmtId="0" fontId="24" fillId="10" borderId="94" xfId="3" applyFont="1" applyFill="1" applyBorder="1" applyAlignment="1">
      <alignment horizontal="center" vertical="center"/>
    </xf>
    <xf numFmtId="178" fontId="35" fillId="0" borderId="95" xfId="3" applyNumberFormat="1" applyFont="1" applyBorder="1" applyAlignment="1">
      <alignment horizontal="center" vertical="center" wrapText="1"/>
    </xf>
    <xf numFmtId="0" fontId="35" fillId="0" borderId="13" xfId="3" applyFont="1" applyBorder="1" applyAlignment="1">
      <alignment horizontal="center" vertical="center" wrapText="1"/>
    </xf>
    <xf numFmtId="178" fontId="35" fillId="0" borderId="13" xfId="3" applyNumberFormat="1" applyFont="1" applyFill="1" applyBorder="1" applyAlignment="1">
      <alignment horizontal="center" vertical="center" wrapText="1"/>
    </xf>
    <xf numFmtId="178" fontId="35" fillId="0" borderId="1" xfId="3" applyNumberFormat="1" applyFont="1" applyFill="1" applyBorder="1" applyAlignment="1">
      <alignment horizontal="center" vertical="center" wrapText="1"/>
    </xf>
    <xf numFmtId="176" fontId="34" fillId="12" borderId="1" xfId="3" applyNumberFormat="1" applyFont="1" applyFill="1" applyBorder="1" applyAlignment="1">
      <alignment horizontal="center" vertical="center" wrapText="1"/>
    </xf>
    <xf numFmtId="0" fontId="24" fillId="10" borderId="96" xfId="3" applyFont="1" applyFill="1" applyBorder="1" applyAlignment="1">
      <alignment horizontal="center" vertical="center"/>
    </xf>
    <xf numFmtId="0" fontId="24" fillId="10" borderId="97" xfId="3" applyFont="1" applyFill="1" applyBorder="1" applyAlignment="1">
      <alignment horizontal="center" vertical="center"/>
    </xf>
    <xf numFmtId="0" fontId="24" fillId="10" borderId="49" xfId="3" applyFont="1" applyFill="1" applyBorder="1" applyAlignment="1">
      <alignment vertical="center"/>
    </xf>
    <xf numFmtId="0" fontId="24" fillId="7" borderId="49" xfId="3" applyFont="1" applyFill="1" applyBorder="1" applyAlignment="1">
      <alignment vertical="center"/>
    </xf>
    <xf numFmtId="0" fontId="24" fillId="7" borderId="50" xfId="3" applyFont="1" applyFill="1" applyBorder="1" applyAlignment="1">
      <alignment vertical="center"/>
    </xf>
    <xf numFmtId="0" fontId="37" fillId="17" borderId="72" xfId="3" applyFont="1" applyFill="1" applyBorder="1" applyAlignment="1">
      <alignment vertical="center"/>
    </xf>
    <xf numFmtId="0" fontId="24" fillId="17" borderId="52" xfId="3" applyFont="1" applyFill="1" applyBorder="1" applyAlignment="1">
      <alignment vertical="center"/>
    </xf>
    <xf numFmtId="0" fontId="24" fillId="17" borderId="53" xfId="3" applyFont="1" applyFill="1" applyBorder="1" applyAlignment="1">
      <alignment vertical="center"/>
    </xf>
    <xf numFmtId="0" fontId="43" fillId="10" borderId="72" xfId="3" applyFont="1" applyFill="1" applyBorder="1">
      <alignment vertical="center"/>
    </xf>
    <xf numFmtId="0" fontId="43" fillId="10" borderId="52" xfId="3" applyFont="1" applyFill="1" applyBorder="1">
      <alignment vertical="center"/>
    </xf>
    <xf numFmtId="0" fontId="24" fillId="10" borderId="52" xfId="3" applyFont="1" applyFill="1" applyBorder="1" applyAlignment="1">
      <alignment horizontal="center" vertical="center"/>
    </xf>
    <xf numFmtId="0" fontId="24" fillId="10" borderId="52" xfId="3" applyFont="1" applyFill="1" applyBorder="1" applyAlignment="1">
      <alignment vertical="center" wrapText="1"/>
    </xf>
    <xf numFmtId="0" fontId="43" fillId="10" borderId="52" xfId="3" applyFont="1" applyFill="1" applyBorder="1" applyAlignment="1">
      <alignment horizontal="center" vertical="center"/>
    </xf>
    <xf numFmtId="0" fontId="43" fillId="10" borderId="50" xfId="3" applyFont="1" applyFill="1" applyBorder="1" applyAlignment="1">
      <alignment horizontal="center" vertical="center"/>
    </xf>
    <xf numFmtId="0" fontId="24" fillId="10" borderId="72" xfId="3" applyFont="1" applyFill="1" applyBorder="1" applyAlignment="1">
      <alignment horizontal="center" vertical="center"/>
    </xf>
    <xf numFmtId="0" fontId="24" fillId="10" borderId="52" xfId="3" applyFont="1" applyFill="1" applyBorder="1" applyAlignment="1">
      <alignment horizontal="center" vertical="center" wrapText="1"/>
    </xf>
    <xf numFmtId="0" fontId="24" fillId="10" borderId="71" xfId="3" applyFont="1" applyFill="1" applyBorder="1" applyAlignment="1">
      <alignment horizontal="center" vertical="center"/>
    </xf>
    <xf numFmtId="176" fontId="34" fillId="10" borderId="1" xfId="3" applyNumberFormat="1" applyFont="1" applyFill="1" applyBorder="1" applyAlignment="1">
      <alignment horizontal="center" vertical="center" wrapText="1"/>
    </xf>
    <xf numFmtId="0" fontId="24" fillId="10" borderId="55" xfId="3" applyFont="1" applyFill="1" applyBorder="1" applyAlignment="1">
      <alignment horizontal="center" vertical="center"/>
    </xf>
    <xf numFmtId="0" fontId="24" fillId="10" borderId="56" xfId="3" applyFont="1" applyFill="1" applyBorder="1" applyAlignment="1">
      <alignment horizontal="center" vertical="center"/>
    </xf>
    <xf numFmtId="0" fontId="24" fillId="10" borderId="11" xfId="3" applyFont="1" applyFill="1" applyBorder="1" applyAlignment="1">
      <alignment horizontal="center" vertical="center"/>
    </xf>
    <xf numFmtId="0" fontId="24" fillId="10" borderId="98" xfId="3" applyFont="1" applyFill="1" applyBorder="1" applyAlignment="1">
      <alignment horizontal="center" vertical="center"/>
    </xf>
    <xf numFmtId="0" fontId="24" fillId="10" borderId="99" xfId="3" applyFont="1" applyFill="1" applyBorder="1" applyAlignment="1">
      <alignment vertical="center"/>
    </xf>
    <xf numFmtId="0" fontId="24" fillId="10" borderId="73" xfId="3" applyFont="1" applyFill="1" applyBorder="1" applyAlignment="1">
      <alignment vertical="center"/>
    </xf>
    <xf numFmtId="0" fontId="24" fillId="10" borderId="73" xfId="3" applyFont="1" applyFill="1" applyBorder="1" applyAlignment="1">
      <alignment vertical="center" wrapText="1"/>
    </xf>
    <xf numFmtId="0" fontId="24" fillId="10" borderId="45" xfId="3" applyFont="1" applyFill="1" applyBorder="1" applyAlignment="1">
      <alignment vertical="center"/>
    </xf>
    <xf numFmtId="0" fontId="24" fillId="10" borderId="46" xfId="3" applyFont="1" applyFill="1" applyBorder="1" applyAlignment="1">
      <alignment vertical="center"/>
    </xf>
    <xf numFmtId="0" fontId="24" fillId="10" borderId="100" xfId="3" applyFont="1" applyFill="1" applyBorder="1" applyAlignment="1">
      <alignment vertical="center"/>
    </xf>
    <xf numFmtId="0" fontId="24" fillId="10" borderId="101" xfId="3" applyFont="1" applyFill="1" applyBorder="1" applyAlignment="1">
      <alignment vertical="center"/>
    </xf>
    <xf numFmtId="0" fontId="24" fillId="10" borderId="102" xfId="3" applyFont="1" applyFill="1" applyBorder="1" applyAlignment="1">
      <alignment vertical="center"/>
    </xf>
    <xf numFmtId="0" fontId="24" fillId="10" borderId="73" xfId="3" applyFont="1" applyFill="1" applyBorder="1">
      <alignment vertical="center"/>
    </xf>
    <xf numFmtId="0" fontId="24" fillId="10" borderId="73" xfId="3" applyFont="1" applyFill="1" applyBorder="1" applyAlignment="1">
      <alignment horizontal="center" vertical="center"/>
    </xf>
    <xf numFmtId="0" fontId="24" fillId="10" borderId="101" xfId="3" applyFont="1" applyFill="1" applyBorder="1">
      <alignment vertical="center"/>
    </xf>
    <xf numFmtId="0" fontId="24" fillId="10" borderId="102" xfId="3" applyFont="1" applyFill="1" applyBorder="1">
      <alignment vertical="center"/>
    </xf>
    <xf numFmtId="0" fontId="24" fillId="10" borderId="100" xfId="3" applyFont="1" applyFill="1" applyBorder="1">
      <alignment vertical="center"/>
    </xf>
    <xf numFmtId="0" fontId="24" fillId="10" borderId="73" xfId="3" applyFont="1" applyFill="1" applyBorder="1" applyAlignment="1">
      <alignment horizontal="left" vertical="center"/>
    </xf>
    <xf numFmtId="0" fontId="24" fillId="10" borderId="73" xfId="3" applyFont="1" applyFill="1" applyBorder="1" applyAlignment="1">
      <alignment horizontal="center" vertical="center" wrapText="1"/>
    </xf>
    <xf numFmtId="0" fontId="24" fillId="10" borderId="46" xfId="3" applyFont="1" applyFill="1" applyBorder="1" applyAlignment="1">
      <alignment horizontal="left" vertical="center"/>
    </xf>
    <xf numFmtId="0" fontId="24" fillId="10" borderId="100" xfId="3" applyFont="1" applyFill="1" applyBorder="1" applyAlignment="1">
      <alignment horizontal="center" vertical="center"/>
    </xf>
    <xf numFmtId="0" fontId="43" fillId="10" borderId="73" xfId="3" applyFont="1" applyFill="1" applyBorder="1">
      <alignment vertical="center"/>
    </xf>
    <xf numFmtId="0" fontId="43" fillId="10" borderId="73" xfId="3" applyFont="1" applyFill="1" applyBorder="1" applyAlignment="1">
      <alignment horizontal="center" vertical="center"/>
    </xf>
    <xf numFmtId="0" fontId="43" fillId="10" borderId="45" xfId="3" applyFont="1" applyFill="1" applyBorder="1" applyAlignment="1">
      <alignment horizontal="center" vertical="center"/>
    </xf>
    <xf numFmtId="0" fontId="43" fillId="10" borderId="46" xfId="3" applyFont="1" applyFill="1" applyBorder="1" applyAlignment="1">
      <alignment horizontal="center" vertical="center"/>
    </xf>
    <xf numFmtId="0" fontId="43" fillId="10" borderId="100" xfId="3" applyFont="1" applyFill="1" applyBorder="1" applyAlignment="1">
      <alignment horizontal="center" vertical="center"/>
    </xf>
    <xf numFmtId="0" fontId="24" fillId="10" borderId="74" xfId="3" applyFont="1" applyFill="1" applyBorder="1" applyAlignment="1">
      <alignment horizontal="center" vertical="center"/>
    </xf>
    <xf numFmtId="178" fontId="35" fillId="0" borderId="66" xfId="3" applyNumberFormat="1" applyFont="1" applyBorder="1" applyAlignment="1">
      <alignment horizontal="center" vertical="center" wrapText="1"/>
    </xf>
    <xf numFmtId="0" fontId="35" fillId="0" borderId="65" xfId="3" applyFont="1" applyBorder="1" applyAlignment="1">
      <alignment horizontal="center" vertical="center"/>
    </xf>
    <xf numFmtId="0" fontId="35" fillId="0" borderId="65" xfId="3" applyFont="1" applyFill="1" applyBorder="1" applyAlignment="1">
      <alignment horizontal="center" vertical="center" wrapText="1"/>
    </xf>
    <xf numFmtId="178" fontId="35" fillId="0" borderId="65" xfId="3" applyNumberFormat="1" applyFont="1" applyFill="1" applyBorder="1" applyAlignment="1">
      <alignment horizontal="center" vertical="center" wrapText="1"/>
    </xf>
    <xf numFmtId="176" fontId="34" fillId="12" borderId="65" xfId="3" applyNumberFormat="1" applyFont="1" applyFill="1" applyBorder="1" applyAlignment="1">
      <alignment horizontal="center" vertical="center" wrapText="1"/>
    </xf>
    <xf numFmtId="0" fontId="24" fillId="10" borderId="75" xfId="3" applyFont="1" applyFill="1" applyBorder="1" applyAlignment="1">
      <alignment vertical="center"/>
    </xf>
    <xf numFmtId="0" fontId="24" fillId="10" borderId="103" xfId="3" applyFont="1" applyFill="1" applyBorder="1" applyAlignment="1">
      <alignment vertical="center"/>
    </xf>
    <xf numFmtId="0" fontId="24" fillId="10" borderId="76" xfId="3" applyFont="1" applyFill="1" applyBorder="1" applyAlignment="1">
      <alignment vertical="center"/>
    </xf>
    <xf numFmtId="0" fontId="24" fillId="10" borderId="69" xfId="3" applyFont="1" applyFill="1" applyBorder="1" applyAlignment="1">
      <alignment vertical="center"/>
    </xf>
    <xf numFmtId="0" fontId="24" fillId="10" borderId="75" xfId="3" applyFont="1" applyFill="1" applyBorder="1" applyAlignment="1">
      <alignment horizontal="center" vertical="center"/>
    </xf>
    <xf numFmtId="0" fontId="24" fillId="10" borderId="75" xfId="3" applyFont="1" applyFill="1" applyBorder="1">
      <alignment vertical="center"/>
    </xf>
    <xf numFmtId="0" fontId="43" fillId="10" borderId="75" xfId="3" applyFont="1" applyFill="1" applyBorder="1">
      <alignment vertical="center"/>
    </xf>
    <xf numFmtId="0" fontId="43" fillId="10" borderId="75" xfId="3" applyFont="1" applyFill="1" applyBorder="1" applyAlignment="1">
      <alignment horizontal="center" vertical="center"/>
    </xf>
    <xf numFmtId="0" fontId="43" fillId="10" borderId="103" xfId="3" applyFont="1" applyFill="1" applyBorder="1">
      <alignment vertical="center"/>
    </xf>
    <xf numFmtId="0" fontId="24" fillId="10" borderId="76" xfId="3" applyFont="1" applyFill="1" applyBorder="1" applyAlignment="1">
      <alignment horizontal="center" vertical="center"/>
    </xf>
    <xf numFmtId="0" fontId="24" fillId="10" borderId="75" xfId="3" applyFont="1" applyFill="1" applyBorder="1" applyAlignment="1">
      <alignment vertical="center" wrapText="1"/>
    </xf>
    <xf numFmtId="0" fontId="43" fillId="10" borderId="76" xfId="3" applyFont="1" applyFill="1" applyBorder="1">
      <alignment vertical="center"/>
    </xf>
    <xf numFmtId="0" fontId="43" fillId="10" borderId="103" xfId="3" applyFont="1" applyFill="1" applyBorder="1" applyAlignment="1">
      <alignment horizontal="center" vertical="center"/>
    </xf>
    <xf numFmtId="0" fontId="43" fillId="10" borderId="76" xfId="3" applyFont="1" applyFill="1" applyBorder="1" applyAlignment="1">
      <alignment horizontal="center" vertical="center"/>
    </xf>
    <xf numFmtId="0" fontId="24" fillId="10" borderId="75" xfId="3" applyFont="1" applyFill="1" applyBorder="1" applyAlignment="1">
      <alignment horizontal="center" vertical="center" wrapText="1"/>
    </xf>
    <xf numFmtId="0" fontId="24" fillId="10" borderId="70" xfId="3" applyFont="1" applyFill="1" applyBorder="1" applyAlignment="1">
      <alignment horizontal="center" vertical="center"/>
    </xf>
    <xf numFmtId="0" fontId="44" fillId="0" borderId="38" xfId="1" applyFont="1" applyBorder="1" applyAlignment="1" applyProtection="1">
      <alignment horizontal="center" vertical="center" wrapText="1"/>
      <protection locked="0"/>
    </xf>
  </cellXfs>
  <cellStyles count="4">
    <cellStyle name="표준" xfId="0" builtinId="0"/>
    <cellStyle name="표준 16" xfId="2"/>
    <cellStyle name="표준 2 2" xfId="1"/>
    <cellStyle name="표준 2 2 2" xfId="3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13F"/>
      <color rgb="FFFF4747"/>
      <color rgb="FFABDB77"/>
      <color rgb="FFFFFF57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34331</xdr:colOff>
      <xdr:row>2</xdr:row>
      <xdr:rowOff>138549</xdr:rowOff>
    </xdr:from>
    <xdr:to>
      <xdr:col>13</xdr:col>
      <xdr:colOff>660621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703566" y="575871"/>
          <a:ext cx="8657107" cy="109330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131333</xdr:colOff>
      <xdr:row>1</xdr:row>
      <xdr:rowOff>186017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162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299166</xdr:colOff>
      <xdr:row>1</xdr:row>
      <xdr:rowOff>176476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0480"/>
          <a:ext cx="725886" cy="3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164469</xdr:colOff>
      <xdr:row>1</xdr:row>
      <xdr:rowOff>0</xdr:rowOff>
    </xdr:from>
    <xdr:to>
      <xdr:col>26</xdr:col>
      <xdr:colOff>180109</xdr:colOff>
      <xdr:row>6</xdr:row>
      <xdr:rowOff>27709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164469" y="198120"/>
          <a:ext cx="10287400" cy="1292629"/>
        </a:xfrm>
        <a:prstGeom prst="rect">
          <a:avLst/>
        </a:prstGeom>
        <a:solidFill>
          <a:srgbClr val="333399"/>
        </a:solidFill>
        <a:ln w="19050">
          <a:solidFill>
            <a:srgbClr val="000080"/>
          </a:solidFill>
          <a:miter lim="800000"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altLang="ko-KR" sz="2400" b="1" i="0" u="none" strike="noStrike" baseline="0">
              <a:solidFill>
                <a:srgbClr val="FFFF00"/>
              </a:solidFill>
              <a:latin typeface="+mn-ea"/>
              <a:ea typeface="+mn-ea"/>
            </a:rPr>
            <a:t>BOE B11 VEHICLE Expansion</a:t>
          </a:r>
          <a:r>
            <a:rPr lang="ko-KR" altLang="en-US" sz="2400" b="1" i="0" u="none" strike="noStrike" baseline="0">
              <a:solidFill>
                <a:srgbClr val="FFFF00"/>
              </a:solidFill>
              <a:latin typeface="+mn-ea"/>
              <a:ea typeface="+mn-ea"/>
            </a:rPr>
            <a:t> </a:t>
          </a:r>
          <a:r>
            <a:rPr lang="en-US" altLang="ko-KR" sz="2400" b="1" i="0" u="none" strike="noStrike" baseline="0">
              <a:solidFill>
                <a:srgbClr val="FFFF00"/>
              </a:solidFill>
              <a:latin typeface="+mn-ea"/>
              <a:ea typeface="+mn-ea"/>
            </a:rPr>
            <a:t>5EA </a:t>
          </a:r>
        </a:p>
        <a:p>
          <a:pPr algn="ctr" rtl="0">
            <a:defRPr sz="1000"/>
          </a:pPr>
          <a:r>
            <a:rPr lang="en-US" altLang="ko-KR" sz="2400" b="1" i="0" u="none" strike="noStrike" baseline="0">
              <a:solidFill>
                <a:srgbClr val="FFFF00"/>
              </a:solidFill>
              <a:latin typeface="+mn-ea"/>
              <a:ea typeface="+mn-ea"/>
            </a:rPr>
            <a:t>Manufacturing </a:t>
          </a:r>
          <a:r>
            <a:rPr lang="ko-KR" altLang="en-US" sz="2400" b="1" i="0" u="none" strike="noStrike" baseline="0">
              <a:solidFill>
                <a:srgbClr val="FFFF00"/>
              </a:solidFill>
              <a:latin typeface="+mn-ea"/>
              <a:ea typeface="+mn-ea"/>
            </a:rPr>
            <a:t>Master Schedule</a:t>
          </a:r>
          <a:endParaRPr lang="ko-KR" altLang="en-US" sz="2400">
            <a:latin typeface="+mn-ea"/>
            <a:ea typeface="+mn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EQUIP"/>
      <sheetName val="제조 경영"/>
      <sheetName val="2.대외공문"/>
      <sheetName val="BASE MC"/>
      <sheetName val="별제권_정리담보권1"/>
      <sheetName val="A-100전제"/>
      <sheetName val="CD-실적"/>
      <sheetName val="14.1&quot; Cst 변화"/>
      <sheetName val="품목코드"/>
      <sheetName val="3CH"/>
      <sheetName val="자산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Var.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별제권_정리담보권"/>
      <sheetName val="144"/>
      <sheetName val="0.raw"/>
      <sheetName val="집계(TOTAL)_(2)11"/>
      <sheetName val="BASE_MC11"/>
      <sheetName val="제조_경영11"/>
      <sheetName val="DATA_값11"/>
      <sheetName val="5_공수계획(SFA_수주미정)_PM1(일반)11"/>
      <sheetName val="진행_사항11"/>
      <sheetName val="color_SR11"/>
      <sheetName val="설비군_서식10"/>
      <sheetName val="설비별_에러명10"/>
      <sheetName val="고장_유형_(Loại_hình)9"/>
      <sheetName val="9_기준정보8"/>
      <sheetName val="30_200ER_map3"/>
      <sheetName val="2_대외공문1"/>
      <sheetName val="법인세등_(2)1"/>
      <sheetName val="집계(TOTAL)_(2)12"/>
      <sheetName val="BASE_MC12"/>
      <sheetName val="제조_경영12"/>
      <sheetName val="DATA_값12"/>
      <sheetName val="5_공수계획(SFA_수주미정)_PM1(일반)12"/>
      <sheetName val="진행_사항12"/>
      <sheetName val="color_SR12"/>
      <sheetName val="설비군_서식11"/>
      <sheetName val="설비별_에러명11"/>
      <sheetName val="고장_유형_(Loại_hình)10"/>
      <sheetName val="9_기준정보9"/>
      <sheetName val="30_200ER_map4"/>
      <sheetName val="2_대외공문2"/>
      <sheetName val="법인세등_(2)2"/>
      <sheetName val="0_raw"/>
      <sheetName val="LD_ULD Special Handshake"/>
      <sheetName val="626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showGridLines="0" view="pageBreakPreview" zoomScaleNormal="115" zoomScaleSheetLayoutView="100" workbookViewId="0">
      <selection activeCell="I19" sqref="I19"/>
    </sheetView>
  </sheetViews>
  <sheetFormatPr defaultRowHeight="17.399999999999999" x14ac:dyDescent="0.4"/>
  <cols>
    <col min="1" max="1" width="8.69921875" customWidth="1"/>
    <col min="12" max="12" width="8.69921875" customWidth="1"/>
    <col min="13" max="14" width="8.69921875" style="3" customWidth="1"/>
    <col min="15" max="16" width="8.69921875" customWidth="1"/>
  </cols>
  <sheetData>
    <row r="1" spans="1:16" ht="17.399999999999999" customHeigh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O1" s="3"/>
      <c r="P1" s="3"/>
    </row>
    <row r="2" spans="1:16" ht="17.399999999999999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O2" s="3"/>
      <c r="P2" s="3"/>
    </row>
    <row r="3" spans="1:16" ht="17.399999999999999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O3" s="3"/>
      <c r="P3" s="3"/>
    </row>
    <row r="4" spans="1:16" ht="17.399999999999999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O4" s="3"/>
      <c r="P4" s="3"/>
    </row>
    <row r="5" spans="1:16" ht="17.399999999999999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O5" s="3"/>
      <c r="P5" s="3"/>
    </row>
    <row r="6" spans="1:16" ht="17.399999999999999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O6" s="3"/>
      <c r="P6" s="3"/>
    </row>
    <row r="7" spans="1:16" ht="17.399999999999999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O7" s="3"/>
      <c r="P7" s="3"/>
    </row>
    <row r="8" spans="1:16" ht="17.399999999999999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O8" s="3"/>
      <c r="P8" s="3"/>
    </row>
    <row r="9" spans="1:16" ht="17.399999999999999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O9" s="3"/>
      <c r="P9" s="3"/>
    </row>
    <row r="10" spans="1:16" s="3" customFormat="1" ht="17.399999999999999" customHeight="1" x14ac:dyDescent="0.4"/>
    <row r="11" spans="1:16" ht="17.399999999999999" customHeight="1" x14ac:dyDescent="0.4">
      <c r="A11" s="60" t="s">
        <v>242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40"/>
    </row>
    <row r="12" spans="1:16" ht="17.399999999999999" customHeight="1" x14ac:dyDescent="0.4">
      <c r="A12" s="61" t="s">
        <v>194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41"/>
    </row>
    <row r="13" spans="1:16" ht="17.399999999999999" customHeigh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O13" s="3"/>
      <c r="P13" s="3"/>
    </row>
    <row r="14" spans="1:16" ht="17.399999999999999" customHeigh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O14" s="3"/>
      <c r="P14" s="3"/>
    </row>
    <row r="15" spans="1:16" ht="17.399999999999999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O15" s="3"/>
      <c r="P15" s="3"/>
    </row>
    <row r="16" spans="1:16" ht="17.399999999999999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O16" s="3"/>
      <c r="P16" s="3"/>
    </row>
    <row r="17" spans="1:16" ht="17.399999999999999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O17" s="3"/>
      <c r="P17" s="3"/>
    </row>
    <row r="18" spans="1:16" ht="17.399999999999999" customHeight="1" x14ac:dyDescent="0.4">
      <c r="A18" s="62" t="s">
        <v>195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3"/>
    </row>
    <row r="19" spans="1:16" s="3" customFormat="1" ht="17.399999999999999" customHeight="1" x14ac:dyDescent="0.4">
      <c r="C19" s="39"/>
      <c r="D19" s="39"/>
      <c r="E19" s="39"/>
      <c r="F19" s="39"/>
      <c r="G19" s="39"/>
      <c r="H19" s="39"/>
      <c r="I19" s="39"/>
      <c r="J19" s="39"/>
      <c r="K19" s="39"/>
    </row>
    <row r="20" spans="1:16" s="3" customFormat="1" ht="17.399999999999999" customHeight="1" x14ac:dyDescent="0.4">
      <c r="C20" s="39"/>
      <c r="D20" s="39"/>
      <c r="E20" s="39"/>
      <c r="F20" s="39"/>
      <c r="G20" s="39"/>
      <c r="H20" s="39"/>
      <c r="I20" s="39"/>
      <c r="J20" s="39"/>
      <c r="K20" s="39"/>
    </row>
    <row r="21" spans="1:16" s="3" customFormat="1" ht="17.399999999999999" customHeight="1" x14ac:dyDescent="0.4">
      <c r="C21" s="39"/>
      <c r="D21" s="58" t="s">
        <v>77</v>
      </c>
      <c r="E21" s="68" t="s">
        <v>78</v>
      </c>
      <c r="F21" s="69"/>
      <c r="G21" s="69"/>
      <c r="H21" s="70"/>
      <c r="I21" s="68" t="s">
        <v>79</v>
      </c>
      <c r="J21" s="70"/>
      <c r="K21" s="68" t="s">
        <v>80</v>
      </c>
      <c r="L21" s="70"/>
    </row>
    <row r="22" spans="1:16" s="3" customFormat="1" ht="31.95" customHeight="1" x14ac:dyDescent="0.4">
      <c r="C22" s="39"/>
      <c r="D22" s="59"/>
      <c r="E22" s="71" t="s">
        <v>69</v>
      </c>
      <c r="F22" s="72"/>
      <c r="G22" s="73" t="s">
        <v>81</v>
      </c>
      <c r="H22" s="74"/>
      <c r="I22" s="73" t="s">
        <v>70</v>
      </c>
      <c r="J22" s="74"/>
      <c r="K22" s="73" t="s">
        <v>83</v>
      </c>
      <c r="L22" s="74"/>
    </row>
    <row r="23" spans="1:16" s="3" customFormat="1" ht="65.400000000000006" customHeight="1" x14ac:dyDescent="0.4">
      <c r="C23" s="39"/>
      <c r="D23" s="59"/>
      <c r="E23" s="63" t="s">
        <v>201</v>
      </c>
      <c r="F23" s="64"/>
      <c r="G23" s="63" t="s">
        <v>188</v>
      </c>
      <c r="H23" s="64"/>
      <c r="I23" s="65" t="s">
        <v>187</v>
      </c>
      <c r="J23" s="66"/>
      <c r="K23" s="67" t="s">
        <v>123</v>
      </c>
      <c r="L23" s="66"/>
    </row>
    <row r="24" spans="1:16" ht="17.399999999999999" customHeight="1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O24" s="3"/>
      <c r="P24" s="3"/>
    </row>
  </sheetData>
  <mergeCells count="15">
    <mergeCell ref="D21:D23"/>
    <mergeCell ref="A11:O11"/>
    <mergeCell ref="A12:O12"/>
    <mergeCell ref="A18:O18"/>
    <mergeCell ref="E23:F23"/>
    <mergeCell ref="G23:H23"/>
    <mergeCell ref="I23:J23"/>
    <mergeCell ref="K23:L23"/>
    <mergeCell ref="E21:H21"/>
    <mergeCell ref="I21:J21"/>
    <mergeCell ref="K21:L21"/>
    <mergeCell ref="E22:F22"/>
    <mergeCell ref="G22:H22"/>
    <mergeCell ref="I22:J22"/>
    <mergeCell ref="K22:L22"/>
  </mergeCells>
  <phoneticPr fontId="1" type="noConversion"/>
  <dataValidations count="1">
    <dataValidation type="list" allowBlank="1" showInputMessage="1" showErrorMessage="1" sqref="I23:J23">
      <formula1>"조광일 수석/박서현 선임, 고병준 선임/윤은지 선임"</formula1>
    </dataValidation>
  </dataValidations>
  <pageMargins left="0.7" right="0.7" top="0.75" bottom="0.75" header="0.3" footer="0.3"/>
  <pageSetup paperSize="9" scale="9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showGridLines="0" view="pageBreakPreview" zoomScaleNormal="100" zoomScaleSheetLayoutView="100" workbookViewId="0">
      <selection activeCell="J4" sqref="J4:L4"/>
    </sheetView>
  </sheetViews>
  <sheetFormatPr defaultRowHeight="17.399999999999999" x14ac:dyDescent="0.4"/>
  <cols>
    <col min="1" max="1" width="3.19921875" customWidth="1"/>
    <col min="6" max="6" width="9.5" customWidth="1"/>
    <col min="9" max="9" width="20.19921875" customWidth="1"/>
    <col min="10" max="11" width="11" customWidth="1"/>
    <col min="12" max="12" width="12" customWidth="1"/>
    <col min="13" max="13" width="2.3984375" customWidth="1"/>
  </cols>
  <sheetData>
    <row r="1" spans="1:13" x14ac:dyDescent="0.4">
      <c r="A1" s="4"/>
      <c r="B1" s="75" t="s">
        <v>85</v>
      </c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3" x14ac:dyDescent="0.4">
      <c r="A2" s="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3" ht="7.5" customHeight="1" thickBo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22.95" customHeight="1" thickTop="1" thickBot="1" x14ac:dyDescent="0.45">
      <c r="A4" s="4"/>
      <c r="B4" s="47" t="s">
        <v>86</v>
      </c>
      <c r="C4" s="76" t="s">
        <v>118</v>
      </c>
      <c r="D4" s="76"/>
      <c r="E4" s="76"/>
      <c r="F4" s="48" t="s">
        <v>87</v>
      </c>
      <c r="G4" s="76" t="s">
        <v>189</v>
      </c>
      <c r="H4" s="76"/>
      <c r="I4" s="48" t="s">
        <v>88</v>
      </c>
      <c r="J4" s="77" t="s">
        <v>200</v>
      </c>
      <c r="K4" s="77"/>
      <c r="L4" s="78"/>
      <c r="M4" s="3"/>
    </row>
    <row r="5" spans="1:13" ht="22.95" customHeight="1" thickBot="1" x14ac:dyDescent="0.45">
      <c r="A5" s="4"/>
      <c r="B5" s="79" t="s">
        <v>89</v>
      </c>
      <c r="C5" s="80"/>
      <c r="D5" s="80"/>
      <c r="E5" s="80"/>
      <c r="F5" s="80"/>
      <c r="G5" s="80"/>
      <c r="H5" s="80"/>
      <c r="I5" s="80" t="s">
        <v>90</v>
      </c>
      <c r="J5" s="80"/>
      <c r="K5" s="80"/>
      <c r="L5" s="81"/>
      <c r="M5" s="3"/>
    </row>
    <row r="6" spans="1:13" ht="22.95" customHeight="1" x14ac:dyDescent="0.4">
      <c r="A6" s="4"/>
      <c r="B6" s="82" t="s">
        <v>124</v>
      </c>
      <c r="C6" s="83"/>
      <c r="D6" s="84">
        <v>1723000000</v>
      </c>
      <c r="E6" s="85"/>
      <c r="F6" s="85"/>
      <c r="G6" s="85"/>
      <c r="H6" s="85"/>
      <c r="I6" s="55" t="s">
        <v>91</v>
      </c>
      <c r="J6" s="86" t="s">
        <v>120</v>
      </c>
      <c r="K6" s="87"/>
      <c r="L6" s="88"/>
      <c r="M6" s="3"/>
    </row>
    <row r="7" spans="1:13" ht="22.95" customHeight="1" x14ac:dyDescent="0.4">
      <c r="A7" s="4"/>
      <c r="B7" s="89" t="s">
        <v>92</v>
      </c>
      <c r="C7" s="90"/>
      <c r="D7" s="91" t="s">
        <v>190</v>
      </c>
      <c r="E7" s="91"/>
      <c r="F7" s="91"/>
      <c r="G7" s="91"/>
      <c r="H7" s="91"/>
      <c r="I7" s="56" t="s">
        <v>93</v>
      </c>
      <c r="J7" s="56" t="s">
        <v>94</v>
      </c>
      <c r="K7" s="92" t="s">
        <v>95</v>
      </c>
      <c r="L7" s="93"/>
      <c r="M7" s="3"/>
    </row>
    <row r="8" spans="1:13" ht="22.95" customHeight="1" x14ac:dyDescent="0.4">
      <c r="A8" s="4"/>
      <c r="B8" s="89" t="s">
        <v>96</v>
      </c>
      <c r="C8" s="90"/>
      <c r="D8" s="91" t="s">
        <v>202</v>
      </c>
      <c r="E8" s="91"/>
      <c r="F8" s="91"/>
      <c r="G8" s="91"/>
      <c r="H8" s="91"/>
      <c r="I8" s="94" t="s">
        <v>97</v>
      </c>
      <c r="J8" s="96" t="s">
        <v>199</v>
      </c>
      <c r="K8" s="98" t="s">
        <v>197</v>
      </c>
      <c r="L8" s="99"/>
      <c r="M8" s="3"/>
    </row>
    <row r="9" spans="1:13" ht="22.95" customHeight="1" x14ac:dyDescent="0.4">
      <c r="A9" s="4"/>
      <c r="B9" s="89" t="s">
        <v>98</v>
      </c>
      <c r="C9" s="90"/>
      <c r="D9" s="102" t="s">
        <v>125</v>
      </c>
      <c r="E9" s="102"/>
      <c r="F9" s="102"/>
      <c r="G9" s="102"/>
      <c r="H9" s="102"/>
      <c r="I9" s="95"/>
      <c r="J9" s="97"/>
      <c r="K9" s="100"/>
      <c r="L9" s="101"/>
      <c r="M9" s="3"/>
    </row>
    <row r="10" spans="1:13" ht="22.95" customHeight="1" x14ac:dyDescent="0.4">
      <c r="A10" s="4"/>
      <c r="B10" s="89" t="s">
        <v>99</v>
      </c>
      <c r="C10" s="90"/>
      <c r="D10" s="91" t="s">
        <v>196</v>
      </c>
      <c r="E10" s="91"/>
      <c r="F10" s="91"/>
      <c r="G10" s="91"/>
      <c r="H10" s="91"/>
      <c r="I10" s="94" t="s">
        <v>119</v>
      </c>
      <c r="J10" s="96" t="s">
        <v>199</v>
      </c>
      <c r="K10" s="98" t="s">
        <v>197</v>
      </c>
      <c r="L10" s="99"/>
      <c r="M10" s="3"/>
    </row>
    <row r="11" spans="1:13" ht="22.95" customHeight="1" x14ac:dyDescent="0.4">
      <c r="A11" s="4"/>
      <c r="B11" s="89" t="s">
        <v>100</v>
      </c>
      <c r="C11" s="90"/>
      <c r="D11" s="91" t="s">
        <v>191</v>
      </c>
      <c r="E11" s="91"/>
      <c r="F11" s="91"/>
      <c r="G11" s="91"/>
      <c r="H11" s="91"/>
      <c r="I11" s="95"/>
      <c r="J11" s="97"/>
      <c r="K11" s="100"/>
      <c r="L11" s="101"/>
      <c r="M11" s="3"/>
    </row>
    <row r="12" spans="1:13" ht="22.95" customHeight="1" x14ac:dyDescent="0.4">
      <c r="A12" s="4"/>
      <c r="B12" s="89" t="s">
        <v>101</v>
      </c>
      <c r="C12" s="90"/>
      <c r="D12" s="103" t="s">
        <v>126</v>
      </c>
      <c r="E12" s="103"/>
      <c r="F12" s="103"/>
      <c r="G12" s="103"/>
      <c r="H12" s="103"/>
      <c r="I12" s="94" t="s">
        <v>102</v>
      </c>
      <c r="J12" s="96" t="s">
        <v>199</v>
      </c>
      <c r="K12" s="98" t="s">
        <v>197</v>
      </c>
      <c r="L12" s="99"/>
      <c r="M12" s="3"/>
    </row>
    <row r="13" spans="1:13" ht="22.95" customHeight="1" x14ac:dyDescent="0.4">
      <c r="A13" s="4"/>
      <c r="B13" s="89"/>
      <c r="C13" s="90"/>
      <c r="D13" s="104" t="s">
        <v>127</v>
      </c>
      <c r="E13" s="104"/>
      <c r="F13" s="104"/>
      <c r="G13" s="104"/>
      <c r="H13" s="104"/>
      <c r="I13" s="95"/>
      <c r="J13" s="97"/>
      <c r="K13" s="100"/>
      <c r="L13" s="101"/>
      <c r="M13" s="3"/>
    </row>
    <row r="14" spans="1:13" ht="22.95" customHeight="1" x14ac:dyDescent="0.4">
      <c r="A14" s="4"/>
      <c r="B14" s="117" t="s">
        <v>103</v>
      </c>
      <c r="C14" s="118"/>
      <c r="D14" s="56" t="s">
        <v>104</v>
      </c>
      <c r="E14" s="49" t="s">
        <v>192</v>
      </c>
      <c r="F14" s="50"/>
      <c r="G14" s="50"/>
      <c r="H14" s="51"/>
      <c r="I14" s="94" t="s">
        <v>105</v>
      </c>
      <c r="J14" s="96" t="s">
        <v>198</v>
      </c>
      <c r="K14" s="98" t="s">
        <v>197</v>
      </c>
      <c r="L14" s="99"/>
      <c r="M14" s="3"/>
    </row>
    <row r="15" spans="1:13" ht="22.95" customHeight="1" x14ac:dyDescent="0.4">
      <c r="A15" s="4"/>
      <c r="B15" s="119"/>
      <c r="C15" s="120"/>
      <c r="D15" s="56" t="s">
        <v>106</v>
      </c>
      <c r="E15" s="134" t="s">
        <v>128</v>
      </c>
      <c r="F15" s="135"/>
      <c r="G15" s="135"/>
      <c r="H15" s="136"/>
      <c r="I15" s="95"/>
      <c r="J15" s="97"/>
      <c r="K15" s="100"/>
      <c r="L15" s="101"/>
      <c r="M15" s="3"/>
    </row>
    <row r="16" spans="1:13" ht="22.95" customHeight="1" x14ac:dyDescent="0.4">
      <c r="A16" s="4"/>
      <c r="B16" s="119"/>
      <c r="C16" s="120"/>
      <c r="D16" s="56" t="s">
        <v>104</v>
      </c>
      <c r="E16" s="52"/>
      <c r="F16" s="53"/>
      <c r="G16" s="53"/>
      <c r="H16" s="54"/>
      <c r="I16" s="94" t="s">
        <v>107</v>
      </c>
      <c r="J16" s="96" t="s">
        <v>198</v>
      </c>
      <c r="K16" s="98" t="s">
        <v>197</v>
      </c>
      <c r="L16" s="99"/>
      <c r="M16" s="3"/>
    </row>
    <row r="17" spans="1:13" ht="22.95" customHeight="1" x14ac:dyDescent="0.4">
      <c r="A17" s="4"/>
      <c r="B17" s="119"/>
      <c r="C17" s="120"/>
      <c r="D17" s="56" t="s">
        <v>106</v>
      </c>
      <c r="E17" s="134" t="s">
        <v>129</v>
      </c>
      <c r="F17" s="135"/>
      <c r="G17" s="135"/>
      <c r="H17" s="136"/>
      <c r="I17" s="95"/>
      <c r="J17" s="97"/>
      <c r="K17" s="100"/>
      <c r="L17" s="101"/>
      <c r="M17" s="3"/>
    </row>
    <row r="18" spans="1:13" ht="22.95" customHeight="1" x14ac:dyDescent="0.4">
      <c r="A18" s="4"/>
      <c r="B18" s="119"/>
      <c r="C18" s="120"/>
      <c r="D18" s="56" t="s">
        <v>104</v>
      </c>
      <c r="E18" s="52"/>
      <c r="F18" s="53"/>
      <c r="G18" s="53"/>
      <c r="H18" s="54"/>
      <c r="I18" s="137" t="s">
        <v>108</v>
      </c>
      <c r="J18" s="105"/>
      <c r="K18" s="106"/>
      <c r="L18" s="107"/>
      <c r="M18" s="3"/>
    </row>
    <row r="19" spans="1:13" ht="22.95" customHeight="1" x14ac:dyDescent="0.4">
      <c r="A19" s="4"/>
      <c r="B19" s="132"/>
      <c r="C19" s="133"/>
      <c r="D19" s="56" t="s">
        <v>106</v>
      </c>
      <c r="E19" s="114" t="s">
        <v>130</v>
      </c>
      <c r="F19" s="115"/>
      <c r="G19" s="115"/>
      <c r="H19" s="116"/>
      <c r="I19" s="138"/>
      <c r="J19" s="108"/>
      <c r="K19" s="109"/>
      <c r="L19" s="110"/>
      <c r="M19" s="3"/>
    </row>
    <row r="20" spans="1:13" ht="22.95" customHeight="1" x14ac:dyDescent="0.4">
      <c r="A20" s="4"/>
      <c r="B20" s="117" t="s">
        <v>109</v>
      </c>
      <c r="C20" s="118"/>
      <c r="D20" s="123" t="s">
        <v>131</v>
      </c>
      <c r="E20" s="124"/>
      <c r="F20" s="124"/>
      <c r="G20" s="124"/>
      <c r="H20" s="125"/>
      <c r="I20" s="138"/>
      <c r="J20" s="108"/>
      <c r="K20" s="109"/>
      <c r="L20" s="110"/>
      <c r="M20" s="3"/>
    </row>
    <row r="21" spans="1:13" ht="22.95" customHeight="1" x14ac:dyDescent="0.4">
      <c r="A21" s="4"/>
      <c r="B21" s="119"/>
      <c r="C21" s="120"/>
      <c r="D21" s="126"/>
      <c r="E21" s="127"/>
      <c r="F21" s="127"/>
      <c r="G21" s="127"/>
      <c r="H21" s="128"/>
      <c r="I21" s="138"/>
      <c r="J21" s="108"/>
      <c r="K21" s="109"/>
      <c r="L21" s="110"/>
      <c r="M21" s="3"/>
    </row>
    <row r="22" spans="1:13" ht="22.95" customHeight="1" thickBot="1" x14ac:dyDescent="0.45">
      <c r="A22" s="4"/>
      <c r="B22" s="121"/>
      <c r="C22" s="122"/>
      <c r="D22" s="129"/>
      <c r="E22" s="130"/>
      <c r="F22" s="130"/>
      <c r="G22" s="130"/>
      <c r="H22" s="131"/>
      <c r="I22" s="139"/>
      <c r="J22" s="111"/>
      <c r="K22" s="112"/>
      <c r="L22" s="113"/>
      <c r="M22" s="3"/>
    </row>
    <row r="23" spans="1:13" ht="22.95" customHeight="1" thickTop="1" x14ac:dyDescent="0.4"/>
  </sheetData>
  <mergeCells count="46">
    <mergeCell ref="J18:L22"/>
    <mergeCell ref="E19:H19"/>
    <mergeCell ref="B20:C22"/>
    <mergeCell ref="D20:H22"/>
    <mergeCell ref="B14:C19"/>
    <mergeCell ref="I14:I15"/>
    <mergeCell ref="J14:J15"/>
    <mergeCell ref="K14:L15"/>
    <mergeCell ref="E15:H15"/>
    <mergeCell ref="I16:I17"/>
    <mergeCell ref="J16:J17"/>
    <mergeCell ref="K16:L17"/>
    <mergeCell ref="E17:H17"/>
    <mergeCell ref="I18:I22"/>
    <mergeCell ref="B12:C13"/>
    <mergeCell ref="D12:H12"/>
    <mergeCell ref="I12:I13"/>
    <mergeCell ref="J12:J13"/>
    <mergeCell ref="K12:L13"/>
    <mergeCell ref="D13:H13"/>
    <mergeCell ref="B10:C10"/>
    <mergeCell ref="D10:H10"/>
    <mergeCell ref="I10:I11"/>
    <mergeCell ref="J10:J11"/>
    <mergeCell ref="K10:L11"/>
    <mergeCell ref="B11:C11"/>
    <mergeCell ref="D11:H11"/>
    <mergeCell ref="B8:C8"/>
    <mergeCell ref="D8:H8"/>
    <mergeCell ref="I8:I9"/>
    <mergeCell ref="J8:J9"/>
    <mergeCell ref="K8:L9"/>
    <mergeCell ref="B9:C9"/>
    <mergeCell ref="D9:H9"/>
    <mergeCell ref="B6:C6"/>
    <mergeCell ref="D6:H6"/>
    <mergeCell ref="J6:L6"/>
    <mergeCell ref="B7:C7"/>
    <mergeCell ref="D7:H7"/>
    <mergeCell ref="K7:L7"/>
    <mergeCell ref="B1:L2"/>
    <mergeCell ref="C4:E4"/>
    <mergeCell ref="G4:H4"/>
    <mergeCell ref="J4:L4"/>
    <mergeCell ref="B5:H5"/>
    <mergeCell ref="I5:L5"/>
  </mergeCells>
  <phoneticPr fontId="1" type="noConversion"/>
  <dataValidations count="1">
    <dataValidation type="list" allowBlank="1" showInputMessage="1" showErrorMessage="1" sqref="J6:L6">
      <formula1>"최초 평가, 정기 평가, 수시 평가"</formula1>
    </dataValidation>
  </dataValidations>
  <pageMargins left="0.7" right="0.7" top="0.75" bottom="0.75" header="0.3" footer="0.3"/>
  <pageSetup paperSize="9" scale="99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showGridLines="0" view="pageBreakPreview" zoomScaleNormal="115" zoomScaleSheetLayoutView="100" workbookViewId="0">
      <selection activeCell="I16" sqref="I16"/>
    </sheetView>
  </sheetViews>
  <sheetFormatPr defaultRowHeight="17.399999999999999" x14ac:dyDescent="0.4"/>
  <cols>
    <col min="1" max="1" width="10.19921875" style="3" customWidth="1"/>
    <col min="2" max="15" width="6.69921875" customWidth="1"/>
    <col min="16" max="16" width="10.19921875" customWidth="1"/>
  </cols>
  <sheetData>
    <row r="1" spans="2:15" x14ac:dyDescent="0.4">
      <c r="B1" s="140" t="s">
        <v>117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</row>
    <row r="2" spans="2:15" x14ac:dyDescent="0.4"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2:15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ht="28.2" customHeight="1" x14ac:dyDescent="0.4">
      <c r="B4" s="3"/>
      <c r="C4" s="3"/>
      <c r="D4" s="3"/>
      <c r="E4" s="3"/>
      <c r="F4" s="3"/>
      <c r="G4" s="59" t="s">
        <v>110</v>
      </c>
      <c r="H4" s="59"/>
      <c r="I4" s="59"/>
      <c r="J4" s="59"/>
      <c r="K4" s="3"/>
      <c r="L4" s="3"/>
      <c r="M4" s="3"/>
      <c r="N4" s="3"/>
      <c r="O4" s="3"/>
    </row>
    <row r="5" spans="2:15" ht="28.2" customHeight="1" x14ac:dyDescent="0.4">
      <c r="B5" s="3"/>
      <c r="C5" s="3"/>
      <c r="D5" s="3"/>
      <c r="E5" s="3"/>
      <c r="F5" s="3"/>
      <c r="G5" s="141" t="s">
        <v>111</v>
      </c>
      <c r="H5" s="141"/>
      <c r="I5" s="141"/>
      <c r="J5" s="141"/>
      <c r="K5" s="3"/>
      <c r="L5" s="3"/>
      <c r="M5" s="3"/>
      <c r="N5" s="3"/>
      <c r="O5" s="3"/>
    </row>
    <row r="6" spans="2:15" ht="28.2" customHeight="1" x14ac:dyDescent="0.4">
      <c r="B6" s="3"/>
      <c r="C6" s="3"/>
      <c r="D6" s="3"/>
      <c r="E6" s="3"/>
      <c r="F6" s="3"/>
      <c r="G6" s="3"/>
      <c r="H6" s="3"/>
      <c r="I6" s="21"/>
      <c r="J6" s="3"/>
      <c r="K6" s="3"/>
      <c r="L6" s="3"/>
      <c r="M6" s="3"/>
      <c r="N6" s="3"/>
      <c r="O6" s="3"/>
    </row>
    <row r="7" spans="2:15" ht="28.2" customHeight="1" x14ac:dyDescent="0.4">
      <c r="B7" s="3"/>
      <c r="C7" s="3"/>
      <c r="D7" s="3"/>
      <c r="E7" s="3"/>
      <c r="F7" s="3"/>
      <c r="G7" s="59" t="s">
        <v>84</v>
      </c>
      <c r="H7" s="59"/>
      <c r="I7" s="59"/>
      <c r="J7" s="59"/>
      <c r="K7" s="3"/>
      <c r="L7" s="3"/>
      <c r="M7" s="3"/>
      <c r="N7" s="3"/>
      <c r="O7" s="3"/>
    </row>
    <row r="8" spans="2:15" ht="28.2" customHeight="1" x14ac:dyDescent="0.4">
      <c r="B8" s="3"/>
      <c r="C8" s="3"/>
      <c r="D8" s="3"/>
      <c r="E8" s="3"/>
      <c r="F8" s="3"/>
      <c r="G8" s="141" t="s">
        <v>115</v>
      </c>
      <c r="H8" s="141"/>
      <c r="I8" s="141"/>
      <c r="J8" s="141"/>
      <c r="K8" s="3"/>
      <c r="L8" s="3"/>
      <c r="M8" s="3"/>
      <c r="N8" s="3"/>
      <c r="O8" s="3"/>
    </row>
    <row r="9" spans="2:15" ht="28.2" customHeight="1" x14ac:dyDescent="0.4">
      <c r="B9" s="59" t="s">
        <v>82</v>
      </c>
      <c r="C9" s="59"/>
      <c r="D9" s="59"/>
      <c r="E9" s="59"/>
      <c r="F9" s="42"/>
      <c r="G9" s="43"/>
      <c r="H9" s="22"/>
      <c r="I9" s="43"/>
      <c r="J9" s="43"/>
      <c r="K9" s="44"/>
      <c r="L9" s="59" t="s">
        <v>112</v>
      </c>
      <c r="M9" s="59"/>
      <c r="N9" s="59"/>
      <c r="O9" s="59"/>
    </row>
    <row r="10" spans="2:15" ht="28.2" customHeight="1" x14ac:dyDescent="0.4">
      <c r="B10" s="142" t="s">
        <v>132</v>
      </c>
      <c r="C10" s="143"/>
      <c r="D10" s="143"/>
      <c r="E10" s="143"/>
      <c r="F10" s="45"/>
      <c r="G10" s="45"/>
      <c r="H10" s="46"/>
      <c r="I10" s="45"/>
      <c r="J10" s="45"/>
      <c r="K10" s="45"/>
      <c r="L10" s="144" t="s">
        <v>133</v>
      </c>
      <c r="M10" s="143"/>
      <c r="N10" s="143"/>
      <c r="O10" s="143"/>
    </row>
    <row r="11" spans="2:15" ht="28.2" customHeight="1" x14ac:dyDescent="0.4">
      <c r="B11" s="3"/>
      <c r="C11" s="3"/>
      <c r="D11" s="43"/>
      <c r="E11" s="43"/>
      <c r="F11" s="43"/>
      <c r="G11" s="43"/>
      <c r="H11" s="44"/>
      <c r="I11" s="43"/>
      <c r="J11" s="43"/>
      <c r="K11" s="43"/>
      <c r="L11" s="43"/>
      <c r="M11" s="43"/>
      <c r="N11" s="3"/>
      <c r="O11" s="3"/>
    </row>
    <row r="12" spans="2:15" ht="28.2" customHeight="1" x14ac:dyDescent="0.4">
      <c r="B12" s="3"/>
      <c r="C12" s="44"/>
      <c r="D12" s="3"/>
      <c r="E12" s="3"/>
      <c r="F12" s="3"/>
      <c r="G12" s="3"/>
      <c r="H12" s="44"/>
      <c r="I12" s="3"/>
      <c r="J12" s="3"/>
      <c r="K12" s="3"/>
      <c r="L12" s="3"/>
      <c r="M12" s="3"/>
      <c r="N12" s="42"/>
      <c r="O12" s="3"/>
    </row>
    <row r="13" spans="2:15" ht="28.2" customHeight="1" x14ac:dyDescent="0.4">
      <c r="B13" s="59" t="s">
        <v>75</v>
      </c>
      <c r="C13" s="59"/>
      <c r="D13" s="59"/>
      <c r="E13" s="59"/>
      <c r="F13" s="3"/>
      <c r="G13" s="59" t="s">
        <v>114</v>
      </c>
      <c r="H13" s="59"/>
      <c r="I13" s="59"/>
      <c r="J13" s="59"/>
      <c r="K13" s="3"/>
      <c r="L13" s="59" t="s">
        <v>116</v>
      </c>
      <c r="M13" s="59"/>
      <c r="N13" s="59"/>
      <c r="O13" s="59"/>
    </row>
    <row r="14" spans="2:15" s="3" customFormat="1" ht="28.2" customHeight="1" x14ac:dyDescent="0.4">
      <c r="B14" s="68" t="s">
        <v>83</v>
      </c>
      <c r="C14" s="70"/>
      <c r="D14" s="145" t="s">
        <v>134</v>
      </c>
      <c r="E14" s="146"/>
      <c r="G14" s="68" t="s">
        <v>83</v>
      </c>
      <c r="H14" s="70"/>
      <c r="I14" s="145" t="s">
        <v>135</v>
      </c>
      <c r="J14" s="146"/>
      <c r="L14" s="68" t="s">
        <v>83</v>
      </c>
      <c r="M14" s="70"/>
      <c r="N14" s="145"/>
      <c r="O14" s="146"/>
    </row>
    <row r="15" spans="2:15" ht="28.2" customHeight="1" x14ac:dyDescent="0.4">
      <c r="B15" s="59" t="s">
        <v>68</v>
      </c>
      <c r="C15" s="59"/>
      <c r="D15" s="141" t="s">
        <v>193</v>
      </c>
      <c r="E15" s="141"/>
      <c r="F15" s="3"/>
      <c r="G15" s="59" t="s">
        <v>68</v>
      </c>
      <c r="H15" s="59"/>
      <c r="I15" s="141" t="s">
        <v>203</v>
      </c>
      <c r="J15" s="141"/>
      <c r="K15" s="3"/>
      <c r="L15" s="59" t="s">
        <v>68</v>
      </c>
      <c r="M15" s="59"/>
      <c r="N15" s="141"/>
      <c r="O15" s="141"/>
    </row>
    <row r="16" spans="2:15" ht="28.2" customHeight="1" x14ac:dyDescent="0.4">
      <c r="B16" s="3"/>
      <c r="C16" s="3"/>
      <c r="D16" s="21"/>
      <c r="E16" s="3"/>
      <c r="F16" s="3"/>
      <c r="G16" s="3"/>
      <c r="H16" s="3"/>
      <c r="I16" s="21"/>
      <c r="J16" s="3"/>
      <c r="K16" s="3"/>
      <c r="L16" s="3"/>
      <c r="M16" s="3"/>
      <c r="N16" s="21"/>
      <c r="O16" s="3"/>
    </row>
    <row r="17" spans="2:15" ht="28.2" customHeight="1" x14ac:dyDescent="0.4">
      <c r="B17" s="59" t="s">
        <v>113</v>
      </c>
      <c r="C17" s="59"/>
      <c r="D17" s="141" t="s">
        <v>192</v>
      </c>
      <c r="E17" s="141"/>
      <c r="F17" s="3"/>
      <c r="G17" s="59" t="s">
        <v>113</v>
      </c>
      <c r="H17" s="59"/>
      <c r="I17" s="141"/>
      <c r="J17" s="141"/>
      <c r="K17" s="3"/>
      <c r="L17" s="59" t="s">
        <v>113</v>
      </c>
      <c r="M17" s="59"/>
      <c r="N17" s="141"/>
      <c r="O17" s="141"/>
    </row>
    <row r="18" spans="2:15" s="3" customFormat="1" ht="28.2" customHeight="1" x14ac:dyDescent="0.4">
      <c r="B18" s="59"/>
      <c r="C18" s="59"/>
      <c r="D18" s="141"/>
      <c r="E18" s="141"/>
      <c r="G18" s="59"/>
      <c r="H18" s="59"/>
      <c r="I18" s="141"/>
      <c r="J18" s="141"/>
      <c r="L18" s="59"/>
      <c r="M18" s="59"/>
      <c r="N18" s="141"/>
      <c r="O18" s="141"/>
    </row>
    <row r="19" spans="2:15" s="3" customFormat="1" ht="28.2" customHeight="1" x14ac:dyDescent="0.4">
      <c r="B19" s="59"/>
      <c r="C19" s="59"/>
      <c r="D19" s="145"/>
      <c r="E19" s="146"/>
      <c r="G19" s="59"/>
      <c r="H19" s="59"/>
      <c r="I19" s="145"/>
      <c r="J19" s="146"/>
      <c r="L19" s="59"/>
      <c r="M19" s="59"/>
      <c r="N19" s="145"/>
      <c r="O19" s="146"/>
    </row>
  </sheetData>
  <mergeCells count="36">
    <mergeCell ref="D19:E19"/>
    <mergeCell ref="I19:J19"/>
    <mergeCell ref="N19:O19"/>
    <mergeCell ref="B14:C14"/>
    <mergeCell ref="D14:E14"/>
    <mergeCell ref="G14:H14"/>
    <mergeCell ref="I14:J14"/>
    <mergeCell ref="L14:M14"/>
    <mergeCell ref="N14:O14"/>
    <mergeCell ref="B17:C19"/>
    <mergeCell ref="G17:H19"/>
    <mergeCell ref="I18:J18"/>
    <mergeCell ref="L17:M19"/>
    <mergeCell ref="D18:E18"/>
    <mergeCell ref="N18:O18"/>
    <mergeCell ref="N15:O15"/>
    <mergeCell ref="D17:E17"/>
    <mergeCell ref="I17:J17"/>
    <mergeCell ref="N17:O17"/>
    <mergeCell ref="B10:E10"/>
    <mergeCell ref="L10:O10"/>
    <mergeCell ref="B13:E13"/>
    <mergeCell ref="G13:J13"/>
    <mergeCell ref="L13:O13"/>
    <mergeCell ref="B15:C15"/>
    <mergeCell ref="D15:E15"/>
    <mergeCell ref="G15:H15"/>
    <mergeCell ref="I15:J15"/>
    <mergeCell ref="L15:M15"/>
    <mergeCell ref="B9:E9"/>
    <mergeCell ref="L9:O9"/>
    <mergeCell ref="B1:O2"/>
    <mergeCell ref="G4:J4"/>
    <mergeCell ref="G5:J5"/>
    <mergeCell ref="G7:J7"/>
    <mergeCell ref="G8:J8"/>
  </mergeCells>
  <phoneticPr fontId="1" type="noConversion"/>
  <dataValidations count="2">
    <dataValidation type="list" allowBlank="1" showInputMessage="1" showErrorMessage="1" sqref="B10:E10">
      <formula1>"(화성) 조광일 수석, (아산) 고병준 선임"</formula1>
    </dataValidation>
    <dataValidation type="list" allowBlank="1" showInputMessage="1" showErrorMessage="1" sqref="L10:O10">
      <formula1>"(화성) 박서현 선임, (아산) 윤은지 선임"</formula1>
    </dataValidation>
  </dataValidations>
  <pageMargins left="0.7" right="0.7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J15"/>
  <sheetViews>
    <sheetView showGridLines="0" zoomScale="70" zoomScaleNormal="70" workbookViewId="0">
      <pane xSplit="8" ySplit="1" topLeftCell="I2" activePane="bottomRight" state="frozen"/>
      <selection pane="topRight" activeCell="F1" sqref="F1"/>
      <selection pane="bottomLeft" activeCell="A4" sqref="A4"/>
      <selection pane="bottomRight" activeCell="D11" sqref="D11:D15"/>
    </sheetView>
  </sheetViews>
  <sheetFormatPr defaultRowHeight="17.399999999999999" x14ac:dyDescent="0.4"/>
  <cols>
    <col min="1" max="1" width="8.796875" style="3"/>
    <col min="2" max="3" width="10.59765625" style="3" customWidth="1"/>
    <col min="4" max="6" width="8.796875" style="3"/>
    <col min="7" max="8" width="8.796875" style="57"/>
    <col min="9" max="313" width="2.59765625" style="3" customWidth="1"/>
    <col min="314" max="16384" width="8.796875" style="3"/>
  </cols>
  <sheetData>
    <row r="1" spans="1:218" s="249" customFormat="1" ht="15.6" x14ac:dyDescent="0.4">
      <c r="A1" s="245"/>
      <c r="B1" s="246"/>
      <c r="C1" s="246"/>
      <c r="D1" s="247"/>
      <c r="E1" s="247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  <c r="AT1" s="248"/>
      <c r="AU1" s="248"/>
      <c r="AV1" s="248"/>
      <c r="AW1" s="248"/>
      <c r="AX1" s="248"/>
      <c r="AY1" s="248"/>
      <c r="AZ1" s="248"/>
      <c r="BA1" s="248"/>
      <c r="BB1" s="248"/>
      <c r="BC1" s="248"/>
      <c r="BD1" s="248"/>
      <c r="BE1" s="248"/>
      <c r="BF1" s="248"/>
      <c r="BG1" s="248"/>
      <c r="BH1" s="248"/>
      <c r="BI1" s="248"/>
      <c r="BJ1" s="248"/>
      <c r="BK1" s="248"/>
      <c r="BL1" s="248"/>
      <c r="BM1" s="248"/>
      <c r="BN1" s="248"/>
      <c r="BO1" s="248"/>
      <c r="BP1" s="248"/>
      <c r="BQ1" s="248"/>
      <c r="BR1" s="248"/>
      <c r="BS1" s="248"/>
      <c r="BT1" s="248"/>
      <c r="BU1" s="248"/>
      <c r="BV1" s="248"/>
      <c r="BW1" s="248"/>
      <c r="BX1" s="248"/>
      <c r="BY1" s="248"/>
      <c r="BZ1" s="248"/>
      <c r="CA1" s="248"/>
      <c r="CB1" s="248"/>
      <c r="CC1" s="248"/>
      <c r="CD1" s="248"/>
      <c r="CE1" s="248"/>
      <c r="CF1" s="248"/>
      <c r="CG1" s="248"/>
      <c r="CH1" s="248"/>
      <c r="CI1" s="248"/>
      <c r="CJ1" s="248"/>
      <c r="CK1" s="248"/>
      <c r="CL1" s="248"/>
      <c r="CM1" s="248"/>
      <c r="CN1" s="248"/>
      <c r="CO1" s="248"/>
      <c r="CP1" s="248"/>
      <c r="CQ1" s="248"/>
      <c r="CR1" s="248"/>
      <c r="CS1" s="248"/>
      <c r="CT1" s="248"/>
      <c r="CU1" s="248"/>
      <c r="CV1" s="248"/>
      <c r="CW1" s="248"/>
      <c r="CX1" s="248"/>
      <c r="CY1" s="248"/>
      <c r="CZ1" s="248"/>
      <c r="DA1" s="248"/>
      <c r="DB1" s="248"/>
      <c r="DC1" s="248"/>
      <c r="DD1" s="248"/>
      <c r="DE1" s="248"/>
      <c r="DF1" s="248"/>
      <c r="DG1" s="248"/>
      <c r="DH1" s="248"/>
      <c r="DI1" s="248"/>
      <c r="DJ1" s="248"/>
      <c r="DK1" s="248"/>
      <c r="DL1" s="248"/>
      <c r="DM1" s="248"/>
      <c r="DN1" s="248"/>
      <c r="DO1" s="248"/>
      <c r="DP1" s="248"/>
      <c r="DQ1" s="248"/>
      <c r="DR1" s="248"/>
      <c r="DS1" s="248"/>
      <c r="DT1" s="248"/>
      <c r="DU1" s="248"/>
      <c r="DV1" s="248"/>
      <c r="DW1" s="248"/>
      <c r="DX1" s="248"/>
      <c r="DY1" s="248"/>
      <c r="DZ1" s="248"/>
      <c r="EA1" s="248"/>
      <c r="EB1" s="248"/>
      <c r="EC1" s="248"/>
      <c r="ED1" s="248"/>
      <c r="EE1" s="248"/>
      <c r="EF1" s="248"/>
      <c r="EG1" s="248"/>
      <c r="EH1" s="248"/>
      <c r="EI1" s="248"/>
      <c r="EJ1" s="248"/>
      <c r="EK1" s="248"/>
      <c r="EL1" s="248"/>
      <c r="EM1" s="248"/>
      <c r="EN1" s="248"/>
      <c r="EO1" s="248"/>
      <c r="EP1" s="248"/>
      <c r="EQ1" s="248"/>
      <c r="ER1" s="248"/>
      <c r="ES1" s="248"/>
      <c r="ET1" s="248"/>
      <c r="EU1" s="248"/>
      <c r="EV1" s="248"/>
      <c r="EW1" s="248"/>
      <c r="EX1" s="248"/>
      <c r="EY1" s="248"/>
      <c r="EZ1" s="248"/>
      <c r="FA1" s="248"/>
      <c r="FB1" s="248"/>
      <c r="FC1" s="248"/>
      <c r="FD1" s="248"/>
      <c r="FE1" s="248"/>
      <c r="FF1" s="248"/>
      <c r="FG1" s="248"/>
      <c r="FH1" s="248"/>
      <c r="FI1" s="248"/>
      <c r="FJ1" s="248"/>
      <c r="FK1" s="248"/>
      <c r="FL1" s="248"/>
      <c r="FM1" s="248"/>
      <c r="FN1" s="248"/>
      <c r="FO1" s="248"/>
      <c r="FP1" s="248"/>
      <c r="FQ1" s="248"/>
      <c r="FR1" s="248"/>
      <c r="FS1" s="248"/>
      <c r="FT1" s="248"/>
      <c r="FU1" s="248"/>
      <c r="FV1" s="248"/>
      <c r="FW1" s="248"/>
      <c r="FX1" s="248"/>
      <c r="FY1" s="248"/>
      <c r="FZ1" s="248"/>
      <c r="GA1" s="248"/>
      <c r="GB1" s="248"/>
      <c r="GC1" s="248"/>
      <c r="GD1" s="248"/>
      <c r="GE1" s="248"/>
      <c r="GF1" s="248"/>
      <c r="GG1" s="248"/>
      <c r="GH1" s="248"/>
      <c r="GI1" s="248"/>
      <c r="GJ1" s="248"/>
      <c r="GK1" s="248"/>
      <c r="GL1" s="248"/>
      <c r="GM1" s="248"/>
      <c r="GN1" s="248"/>
      <c r="GO1" s="248"/>
      <c r="GP1" s="248"/>
      <c r="GQ1" s="248"/>
      <c r="GR1" s="248"/>
      <c r="GS1" s="248"/>
      <c r="GT1" s="248"/>
      <c r="GU1" s="248"/>
      <c r="GV1" s="248"/>
      <c r="GW1" s="248"/>
      <c r="GX1" s="248"/>
      <c r="GY1" s="248"/>
      <c r="GZ1" s="248"/>
      <c r="HA1" s="248"/>
      <c r="HB1" s="248"/>
      <c r="HC1" s="248"/>
      <c r="HD1" s="248"/>
      <c r="HE1" s="248"/>
      <c r="HF1" s="248"/>
      <c r="HG1" s="248"/>
      <c r="HH1" s="248"/>
      <c r="HI1" s="248"/>
      <c r="HJ1" s="248"/>
    </row>
    <row r="2" spans="1:218" s="249" customFormat="1" ht="15.6" x14ac:dyDescent="0.4">
      <c r="A2" s="245"/>
      <c r="B2" s="250"/>
      <c r="C2" s="250"/>
      <c r="D2" s="251"/>
      <c r="E2" s="251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5"/>
      <c r="BW2" s="245"/>
      <c r="BX2" s="245"/>
      <c r="BY2" s="245"/>
      <c r="BZ2" s="245"/>
      <c r="CA2" s="245"/>
      <c r="CB2" s="245"/>
      <c r="CC2" s="245"/>
      <c r="CD2" s="245"/>
      <c r="CE2" s="245"/>
      <c r="CF2" s="245"/>
      <c r="CG2" s="245"/>
      <c r="CH2" s="245"/>
      <c r="CI2" s="245"/>
      <c r="CJ2" s="245"/>
      <c r="CK2" s="245"/>
      <c r="CL2" s="245"/>
      <c r="CM2" s="245"/>
      <c r="CN2" s="245"/>
      <c r="CO2" s="245"/>
      <c r="CP2" s="245"/>
      <c r="CQ2" s="245"/>
      <c r="CR2" s="245"/>
      <c r="CS2" s="245"/>
      <c r="CT2" s="245"/>
      <c r="CU2" s="245"/>
      <c r="CV2" s="245"/>
      <c r="CW2" s="245"/>
      <c r="CX2" s="245"/>
      <c r="CY2" s="245"/>
      <c r="CZ2" s="245"/>
      <c r="DA2" s="245"/>
      <c r="DB2" s="245"/>
      <c r="DC2" s="245"/>
      <c r="DD2" s="245"/>
      <c r="DE2" s="245"/>
      <c r="DF2" s="245"/>
      <c r="DG2" s="245"/>
      <c r="DH2" s="245"/>
      <c r="DI2" s="245"/>
      <c r="DJ2" s="245"/>
      <c r="DK2" s="245"/>
      <c r="DL2" s="245"/>
      <c r="DM2" s="245"/>
      <c r="DN2" s="245"/>
      <c r="DO2" s="245"/>
      <c r="DP2" s="245"/>
      <c r="DQ2" s="245"/>
      <c r="DR2" s="245"/>
      <c r="DS2" s="245"/>
      <c r="DT2" s="245"/>
      <c r="DU2" s="245"/>
      <c r="DV2" s="245"/>
      <c r="DW2" s="245"/>
      <c r="DX2" s="245"/>
      <c r="DY2" s="245"/>
      <c r="DZ2" s="245"/>
      <c r="EA2" s="245"/>
      <c r="EB2" s="245"/>
      <c r="EC2" s="245"/>
      <c r="ED2" s="245"/>
      <c r="EE2" s="245"/>
      <c r="EF2" s="245"/>
      <c r="EG2" s="245"/>
      <c r="EH2" s="245"/>
      <c r="EI2" s="245"/>
      <c r="EJ2" s="245"/>
      <c r="EK2" s="245"/>
      <c r="EL2" s="245"/>
      <c r="EM2" s="245"/>
      <c r="EN2" s="245"/>
      <c r="EO2" s="245"/>
      <c r="EP2" s="245"/>
      <c r="EQ2" s="245"/>
      <c r="ER2" s="245"/>
      <c r="ES2" s="245"/>
      <c r="ET2" s="245"/>
      <c r="EU2" s="245"/>
      <c r="EV2" s="245"/>
      <c r="EW2" s="245"/>
      <c r="EX2" s="245"/>
      <c r="EY2" s="245"/>
      <c r="EZ2" s="245"/>
      <c r="FA2" s="245"/>
      <c r="FB2" s="245"/>
      <c r="FC2" s="245"/>
      <c r="FD2" s="245"/>
      <c r="FE2" s="245"/>
      <c r="FF2" s="245"/>
      <c r="FG2" s="245"/>
      <c r="FH2" s="245"/>
      <c r="FI2" s="245"/>
      <c r="FJ2" s="245"/>
      <c r="FK2" s="245"/>
      <c r="FL2" s="245"/>
      <c r="FM2" s="245"/>
      <c r="FN2" s="245"/>
      <c r="FO2" s="245"/>
      <c r="FP2" s="245"/>
      <c r="FQ2" s="245"/>
      <c r="FR2" s="245"/>
      <c r="FS2" s="245"/>
      <c r="FT2" s="245"/>
      <c r="FU2" s="245"/>
      <c r="FV2" s="245"/>
      <c r="FW2" s="245"/>
      <c r="FX2" s="245"/>
      <c r="FY2" s="245"/>
      <c r="FZ2" s="245"/>
      <c r="GA2" s="245"/>
      <c r="GB2" s="245"/>
      <c r="GC2" s="245"/>
      <c r="GD2" s="245"/>
      <c r="GE2" s="245"/>
      <c r="GF2" s="245"/>
      <c r="GG2" s="245"/>
      <c r="GH2" s="245"/>
      <c r="GI2" s="245"/>
      <c r="GJ2" s="245"/>
      <c r="GK2" s="245"/>
      <c r="GL2" s="245"/>
      <c r="GM2" s="245"/>
      <c r="GN2" s="245"/>
      <c r="GO2" s="245"/>
      <c r="GP2" s="245"/>
      <c r="GQ2" s="245"/>
      <c r="GR2" s="245"/>
      <c r="GS2" s="245"/>
      <c r="GT2" s="245"/>
      <c r="GU2" s="245"/>
      <c r="GV2" s="245"/>
      <c r="GW2" s="245"/>
      <c r="GX2" s="245"/>
      <c r="GY2" s="245"/>
      <c r="GZ2" s="245"/>
      <c r="HA2" s="245"/>
      <c r="HB2" s="245"/>
      <c r="HC2" s="245"/>
      <c r="HD2" s="245"/>
      <c r="HE2" s="245"/>
      <c r="HF2" s="245"/>
      <c r="HG2" s="245"/>
      <c r="HH2" s="245"/>
      <c r="HI2" s="245"/>
      <c r="HJ2" s="245"/>
    </row>
    <row r="3" spans="1:218" s="249" customFormat="1" ht="21" x14ac:dyDescent="0.4">
      <c r="A3" s="245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48"/>
      <c r="CS3" s="248"/>
      <c r="CT3" s="248"/>
      <c r="CU3" s="248"/>
      <c r="CV3" s="248"/>
      <c r="CW3" s="248"/>
      <c r="CX3" s="248"/>
      <c r="CY3" s="248"/>
      <c r="CZ3" s="248"/>
      <c r="DA3" s="248"/>
      <c r="DB3" s="248"/>
      <c r="DC3" s="248"/>
      <c r="DD3" s="248"/>
      <c r="DE3" s="248"/>
      <c r="DF3" s="248"/>
      <c r="DG3" s="248"/>
      <c r="DH3" s="248"/>
      <c r="DI3" s="248"/>
      <c r="DJ3" s="248"/>
      <c r="DK3" s="253"/>
      <c r="DL3" s="254"/>
      <c r="DM3" s="253"/>
      <c r="DN3" s="255"/>
      <c r="DO3" s="253"/>
      <c r="DP3" s="253"/>
      <c r="DQ3" s="253"/>
      <c r="DR3" s="253"/>
      <c r="DS3" s="253"/>
      <c r="DT3" s="253"/>
      <c r="DU3" s="253"/>
      <c r="DV3" s="253"/>
      <c r="DW3" s="253"/>
      <c r="DX3" s="253"/>
      <c r="DY3" s="253"/>
      <c r="DZ3" s="253"/>
      <c r="EA3" s="253"/>
      <c r="EB3" s="253"/>
      <c r="EC3" s="253"/>
      <c r="ED3" s="253"/>
      <c r="EE3" s="253"/>
      <c r="EF3" s="254"/>
      <c r="EG3" s="253"/>
      <c r="EH3" s="253"/>
      <c r="EI3" s="253"/>
      <c r="EJ3" s="253"/>
      <c r="EK3" s="253"/>
      <c r="EL3" s="253"/>
      <c r="EM3" s="253"/>
      <c r="EN3" s="253"/>
      <c r="EO3" s="256"/>
      <c r="EP3" s="253"/>
      <c r="EQ3" s="253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</row>
    <row r="4" spans="1:218" s="249" customFormat="1" ht="21" x14ac:dyDescent="0.4">
      <c r="A4" s="245"/>
      <c r="B4" s="257"/>
      <c r="C4" s="257"/>
      <c r="D4" s="257"/>
      <c r="E4" s="257"/>
      <c r="F4" s="257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8"/>
      <c r="AM4" s="259" t="s">
        <v>204</v>
      </c>
      <c r="AN4" s="260"/>
      <c r="AO4" s="260"/>
      <c r="AP4" s="248"/>
      <c r="AQ4" s="248"/>
      <c r="AR4" s="248"/>
      <c r="AS4" s="261"/>
      <c r="AT4" s="260" t="s">
        <v>205</v>
      </c>
      <c r="AU4" s="260"/>
      <c r="AV4" s="248"/>
      <c r="AW4" s="248"/>
      <c r="AX4" s="248"/>
      <c r="AY4" s="248"/>
      <c r="AZ4" s="262"/>
      <c r="BA4" s="260" t="s">
        <v>206</v>
      </c>
      <c r="BB4" s="260"/>
      <c r="BC4" s="260"/>
      <c r="BD4" s="260"/>
      <c r="BE4" s="260"/>
      <c r="BF4" s="260"/>
      <c r="BG4" s="248"/>
      <c r="BH4" s="248"/>
      <c r="BI4" s="263"/>
      <c r="BJ4" s="260" t="s">
        <v>207</v>
      </c>
      <c r="BK4" s="260"/>
      <c r="BL4" s="260"/>
      <c r="BM4" s="260"/>
      <c r="BN4" s="260"/>
      <c r="BO4" s="260"/>
      <c r="BP4" s="248"/>
      <c r="BQ4" s="264"/>
      <c r="BR4" s="265" t="s">
        <v>208</v>
      </c>
      <c r="BS4" s="253"/>
      <c r="BT4" s="253"/>
      <c r="BU4" s="253"/>
      <c r="BV4" s="253"/>
      <c r="BW4" s="253"/>
      <c r="BX4" s="253"/>
      <c r="BY4" s="253"/>
      <c r="BZ4" s="253"/>
      <c r="CA4" s="253"/>
      <c r="CB4" s="253"/>
      <c r="CC4" s="253"/>
      <c r="CD4" s="253"/>
      <c r="CE4" s="256"/>
      <c r="CF4" s="253"/>
      <c r="CG4" s="253"/>
      <c r="CH4" s="248"/>
      <c r="CI4" s="248"/>
      <c r="CJ4" s="248"/>
      <c r="CK4" s="248"/>
      <c r="CL4" s="248"/>
      <c r="CM4" s="248"/>
      <c r="CN4" s="248"/>
      <c r="CO4" s="248"/>
      <c r="CP4" s="248"/>
      <c r="CQ4" s="248"/>
      <c r="CR4" s="248"/>
      <c r="CS4" s="248"/>
      <c r="CT4" s="248"/>
      <c r="CU4" s="248"/>
      <c r="CV4" s="248"/>
      <c r="CW4" s="248"/>
      <c r="CX4" s="248"/>
      <c r="CY4" s="248"/>
      <c r="CZ4" s="248"/>
      <c r="DA4" s="248"/>
      <c r="DB4" s="248"/>
      <c r="DC4" s="248"/>
      <c r="DD4" s="248"/>
      <c r="DE4" s="248"/>
      <c r="DF4" s="248"/>
      <c r="DG4" s="248"/>
      <c r="DH4" s="248"/>
      <c r="DI4" s="248"/>
      <c r="DJ4" s="248"/>
      <c r="DK4" s="248"/>
      <c r="DL4" s="248"/>
      <c r="DM4" s="248"/>
      <c r="DN4" s="248"/>
      <c r="DO4" s="248"/>
      <c r="DP4" s="248"/>
      <c r="DQ4" s="248"/>
      <c r="DR4" s="248"/>
      <c r="DS4" s="248"/>
      <c r="DT4" s="248"/>
      <c r="DU4" s="248"/>
      <c r="DV4" s="248"/>
      <c r="DW4" s="248"/>
      <c r="DX4" s="248"/>
      <c r="DY4" s="248"/>
      <c r="DZ4" s="248"/>
      <c r="EA4" s="248"/>
      <c r="EB4" s="248"/>
      <c r="EC4" s="248"/>
      <c r="ED4" s="248"/>
      <c r="EE4" s="248"/>
      <c r="EF4" s="248"/>
      <c r="EG4" s="248"/>
      <c r="EH4" s="248"/>
      <c r="EI4" s="248"/>
      <c r="EJ4" s="248"/>
      <c r="EK4" s="248"/>
      <c r="EL4" s="248"/>
      <c r="EM4" s="248"/>
      <c r="EN4" s="248"/>
      <c r="EO4" s="248"/>
      <c r="EP4" s="248"/>
      <c r="EQ4" s="248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</row>
    <row r="5" spans="1:218" s="249" customFormat="1" ht="21" x14ac:dyDescent="0.4">
      <c r="A5" s="245"/>
      <c r="B5" s="266"/>
      <c r="C5" s="252"/>
      <c r="D5" s="252"/>
      <c r="E5" s="267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0"/>
      <c r="BJ5" s="260"/>
      <c r="BK5" s="260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  <c r="CA5" s="269"/>
      <c r="CB5" s="269"/>
      <c r="CC5" s="269"/>
      <c r="CD5" s="269"/>
      <c r="CE5" s="269"/>
      <c r="CF5" s="269"/>
      <c r="CG5" s="269"/>
      <c r="CH5" s="248"/>
      <c r="CI5" s="248"/>
      <c r="CJ5" s="248"/>
      <c r="CK5" s="248"/>
      <c r="CL5" s="248"/>
      <c r="CM5" s="248"/>
      <c r="CN5" s="248"/>
      <c r="CO5" s="248"/>
      <c r="CP5" s="248"/>
      <c r="CQ5" s="248"/>
      <c r="CR5" s="248"/>
      <c r="CS5" s="248"/>
      <c r="CT5" s="248"/>
      <c r="CU5" s="248"/>
      <c r="CV5" s="248"/>
      <c r="CW5" s="248"/>
      <c r="CX5" s="248"/>
      <c r="CY5" s="248"/>
      <c r="CZ5" s="248"/>
      <c r="DA5" s="248"/>
      <c r="DB5" s="248"/>
      <c r="DC5" s="248"/>
      <c r="DD5" s="248"/>
      <c r="DE5" s="248"/>
      <c r="DF5" s="248"/>
      <c r="DG5" s="248"/>
      <c r="DH5" s="248"/>
      <c r="DI5" s="248"/>
      <c r="DJ5" s="248"/>
      <c r="DK5" s="248"/>
      <c r="DL5" s="248"/>
      <c r="DM5" s="248"/>
      <c r="DN5" s="248"/>
      <c r="DO5" s="248"/>
      <c r="DP5" s="248"/>
      <c r="DQ5" s="248"/>
      <c r="DR5" s="248"/>
      <c r="DS5" s="248"/>
      <c r="DT5" s="248"/>
      <c r="DU5" s="248"/>
      <c r="DV5" s="248"/>
      <c r="DW5" s="248"/>
      <c r="DX5" s="248"/>
      <c r="DY5" s="248"/>
      <c r="DZ5" s="248"/>
      <c r="EA5" s="248"/>
      <c r="EB5" s="248"/>
      <c r="EC5" s="248"/>
      <c r="ED5" s="248"/>
      <c r="EE5" s="248"/>
      <c r="EF5" s="248"/>
      <c r="EG5" s="248"/>
      <c r="EH5" s="248"/>
      <c r="EI5" s="248"/>
      <c r="EJ5" s="248"/>
      <c r="EK5" s="248"/>
      <c r="EL5" s="248"/>
      <c r="EM5" s="248"/>
      <c r="EN5" s="248"/>
      <c r="EO5" s="248"/>
      <c r="EP5" s="248"/>
      <c r="EQ5" s="248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</row>
    <row r="6" spans="1:218" s="274" customFormat="1" ht="21" x14ac:dyDescent="0.4">
      <c r="A6" s="270"/>
      <c r="B6" s="271"/>
      <c r="C6" s="272"/>
      <c r="D6" s="272"/>
      <c r="E6" s="254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3"/>
      <c r="AM6" s="260" t="s">
        <v>209</v>
      </c>
      <c r="AN6" s="260"/>
      <c r="AS6" s="275"/>
      <c r="AT6" s="260" t="s">
        <v>210</v>
      </c>
      <c r="AU6" s="260"/>
      <c r="AY6" s="260"/>
      <c r="AZ6" s="276"/>
      <c r="BA6" s="259" t="s">
        <v>211</v>
      </c>
      <c r="BB6" s="260"/>
      <c r="BC6" s="260"/>
      <c r="BF6" s="259"/>
      <c r="BG6" s="260"/>
      <c r="BH6" s="260"/>
      <c r="BI6" s="277"/>
      <c r="BJ6" s="259" t="s">
        <v>212</v>
      </c>
      <c r="CA6" s="260"/>
      <c r="CB6" s="260"/>
      <c r="CC6" s="260"/>
      <c r="CD6" s="260"/>
      <c r="CE6" s="260"/>
      <c r="CF6" s="260"/>
      <c r="CG6" s="260"/>
      <c r="ER6" s="272"/>
      <c r="ES6" s="272"/>
      <c r="ET6" s="272"/>
      <c r="EU6" s="272"/>
      <c r="EV6" s="272"/>
      <c r="EW6" s="272"/>
      <c r="EX6" s="272"/>
      <c r="EY6" s="272"/>
      <c r="EZ6" s="272"/>
      <c r="FA6" s="272"/>
      <c r="FB6" s="272"/>
      <c r="FC6" s="272"/>
      <c r="FD6" s="272"/>
      <c r="FE6" s="272"/>
      <c r="FF6" s="272"/>
      <c r="FG6" s="272"/>
      <c r="FH6" s="272"/>
      <c r="FI6" s="272"/>
      <c r="FJ6" s="272"/>
      <c r="FK6" s="272"/>
      <c r="FL6" s="272"/>
      <c r="FM6" s="272"/>
      <c r="FN6" s="272"/>
      <c r="FO6" s="272"/>
      <c r="FP6" s="272"/>
      <c r="FQ6" s="272"/>
      <c r="FR6" s="272"/>
      <c r="FS6" s="272"/>
      <c r="FT6" s="272"/>
      <c r="FU6" s="272"/>
      <c r="FV6" s="272"/>
      <c r="FW6" s="272"/>
      <c r="FX6" s="272"/>
      <c r="FY6" s="272"/>
      <c r="FZ6" s="272"/>
      <c r="GA6" s="272"/>
      <c r="GB6" s="272"/>
      <c r="GC6" s="272"/>
      <c r="GD6" s="272"/>
      <c r="GE6" s="272"/>
      <c r="GF6" s="272"/>
      <c r="GG6" s="272"/>
      <c r="GH6" s="272"/>
      <c r="GI6" s="272"/>
      <c r="GJ6" s="272"/>
      <c r="GK6" s="272"/>
      <c r="GL6" s="272"/>
      <c r="GM6" s="272"/>
      <c r="GN6" s="272"/>
      <c r="GO6" s="272"/>
      <c r="GP6" s="272"/>
      <c r="GQ6" s="272"/>
      <c r="GR6" s="272"/>
      <c r="GS6" s="272"/>
      <c r="GT6" s="272"/>
      <c r="GU6" s="272"/>
      <c r="GV6" s="272"/>
      <c r="GW6" s="272"/>
      <c r="GX6" s="272"/>
      <c r="GY6" s="272"/>
      <c r="GZ6" s="272"/>
      <c r="HA6" s="272"/>
      <c r="HB6" s="272"/>
      <c r="HC6" s="272"/>
      <c r="HD6" s="272"/>
      <c r="HE6" s="272"/>
      <c r="HF6" s="272"/>
      <c r="HG6" s="272"/>
      <c r="HH6" s="272"/>
      <c r="HI6" s="272"/>
      <c r="HJ6" s="272"/>
    </row>
    <row r="7" spans="1:218" s="249" customFormat="1" ht="21.6" thickBot="1" x14ac:dyDescent="0.45">
      <c r="A7" s="245"/>
      <c r="B7" s="266"/>
      <c r="C7" s="252"/>
      <c r="D7" s="252"/>
      <c r="E7" s="267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252"/>
      <c r="CI7" s="252"/>
      <c r="CJ7" s="252"/>
      <c r="CK7" s="252"/>
      <c r="CL7" s="252"/>
      <c r="CM7" s="252"/>
      <c r="CN7" s="252"/>
      <c r="CO7" s="252"/>
      <c r="CP7" s="252"/>
      <c r="CQ7" s="252"/>
      <c r="CR7" s="252"/>
      <c r="CS7" s="252"/>
      <c r="CT7" s="252"/>
      <c r="CU7" s="252"/>
      <c r="CV7" s="252"/>
      <c r="CW7" s="252"/>
      <c r="CX7" s="252"/>
      <c r="CY7" s="252"/>
      <c r="CZ7" s="252"/>
      <c r="DA7" s="252"/>
      <c r="DB7" s="252"/>
      <c r="DC7" s="252"/>
      <c r="DD7" s="252"/>
      <c r="DE7" s="252"/>
      <c r="DF7" s="252"/>
      <c r="DG7" s="252"/>
      <c r="DH7" s="252"/>
      <c r="DI7" s="252"/>
      <c r="DJ7" s="252"/>
      <c r="DK7" s="252"/>
      <c r="DL7" s="252"/>
      <c r="DM7" s="252"/>
      <c r="DN7" s="252"/>
      <c r="DO7" s="252"/>
      <c r="DP7" s="252"/>
      <c r="DQ7" s="252"/>
      <c r="DR7" s="252"/>
      <c r="DS7" s="252"/>
      <c r="DT7" s="252"/>
      <c r="DU7" s="252"/>
      <c r="DV7" s="252"/>
      <c r="DW7" s="252"/>
      <c r="DX7" s="252"/>
      <c r="DY7" s="252"/>
      <c r="DZ7" s="252"/>
      <c r="EA7" s="252"/>
      <c r="EB7" s="252"/>
      <c r="EC7" s="252"/>
      <c r="ED7" s="252"/>
      <c r="EE7" s="252"/>
      <c r="EF7" s="252"/>
      <c r="EG7" s="252"/>
      <c r="EH7" s="252"/>
      <c r="EI7" s="252"/>
      <c r="EJ7" s="252"/>
      <c r="EK7" s="252"/>
      <c r="EL7" s="252"/>
      <c r="EM7" s="252"/>
      <c r="EN7" s="252"/>
      <c r="EO7" s="252"/>
      <c r="EP7" s="252"/>
      <c r="EQ7" s="252"/>
      <c r="ER7" s="252"/>
      <c r="ES7" s="252"/>
      <c r="ET7" s="252"/>
      <c r="EU7" s="252"/>
      <c r="EV7" s="252"/>
      <c r="EW7" s="252"/>
      <c r="EX7" s="252"/>
      <c r="EY7" s="252"/>
      <c r="EZ7" s="252"/>
      <c r="FA7" s="252"/>
      <c r="FB7" s="252"/>
      <c r="FC7" s="252"/>
      <c r="FD7" s="252"/>
      <c r="FE7" s="252"/>
      <c r="FF7" s="252"/>
      <c r="FG7" s="252"/>
      <c r="FH7" s="252"/>
      <c r="FI7" s="252"/>
      <c r="FJ7" s="252"/>
      <c r="FK7" s="252"/>
      <c r="FL7" s="252"/>
      <c r="FM7" s="252"/>
      <c r="FN7" s="252"/>
      <c r="FO7" s="252"/>
      <c r="FP7" s="252"/>
      <c r="FQ7" s="252"/>
      <c r="FR7" s="252"/>
      <c r="FS7" s="252"/>
      <c r="FT7" s="252"/>
      <c r="FU7" s="252"/>
      <c r="FV7" s="252"/>
      <c r="FW7" s="252"/>
      <c r="FX7" s="252"/>
      <c r="FY7" s="252"/>
      <c r="FZ7" s="252"/>
      <c r="GA7" s="252"/>
      <c r="GB7" s="252"/>
      <c r="GC7" s="252"/>
      <c r="GD7" s="252"/>
      <c r="GE7" s="252"/>
      <c r="GF7" s="252"/>
      <c r="GG7" s="252"/>
      <c r="GH7" s="252"/>
      <c r="GI7" s="252"/>
      <c r="GJ7" s="252"/>
      <c r="GK7" s="252"/>
      <c r="GL7" s="252"/>
      <c r="GM7" s="252"/>
      <c r="GN7" s="252"/>
      <c r="GO7" s="252"/>
      <c r="GP7" s="252"/>
      <c r="GQ7" s="252"/>
      <c r="GR7" s="252"/>
      <c r="GS7" s="252"/>
      <c r="GT7" s="252"/>
      <c r="GU7" s="252"/>
      <c r="GV7" s="252"/>
      <c r="GW7" s="252"/>
      <c r="GX7" s="252"/>
      <c r="GY7" s="252"/>
      <c r="GZ7" s="252"/>
      <c r="HA7" s="252"/>
      <c r="HB7" s="252"/>
      <c r="HC7" s="252"/>
      <c r="HD7" s="252"/>
      <c r="HE7" s="252"/>
      <c r="HF7" s="252"/>
      <c r="HG7" s="252"/>
      <c r="HH7" s="252"/>
      <c r="HI7" s="252"/>
      <c r="HJ7" s="252"/>
    </row>
    <row r="8" spans="1:218" s="249" customFormat="1" ht="30" customHeight="1" x14ac:dyDescent="0.4">
      <c r="A8" s="245"/>
      <c r="B8" s="278" t="s">
        <v>213</v>
      </c>
      <c r="C8" s="279" t="s">
        <v>214</v>
      </c>
      <c r="D8" s="280" t="s">
        <v>215</v>
      </c>
      <c r="E8" s="280"/>
      <c r="F8" s="280"/>
      <c r="G8" s="281">
        <v>2024</v>
      </c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>
        <v>2025</v>
      </c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2"/>
      <c r="BX8" s="282"/>
      <c r="BY8" s="282"/>
      <c r="BZ8" s="282"/>
      <c r="CA8" s="282"/>
      <c r="CB8" s="282"/>
      <c r="CC8" s="282"/>
      <c r="CD8" s="282"/>
      <c r="CE8" s="282"/>
      <c r="CF8" s="282"/>
      <c r="CG8" s="282"/>
      <c r="CH8" s="282"/>
      <c r="CI8" s="282"/>
      <c r="CJ8" s="282"/>
      <c r="CK8" s="282"/>
      <c r="CL8" s="282"/>
      <c r="CM8" s="282"/>
      <c r="CN8" s="282"/>
      <c r="CO8" s="282"/>
      <c r="CP8" s="282"/>
      <c r="CQ8" s="282"/>
      <c r="CR8" s="282"/>
      <c r="CS8" s="282"/>
      <c r="CT8" s="282"/>
      <c r="CU8" s="282"/>
      <c r="CV8" s="282"/>
      <c r="CW8" s="282"/>
      <c r="CX8" s="282"/>
      <c r="CY8" s="282"/>
      <c r="CZ8" s="282"/>
      <c r="DA8" s="282"/>
      <c r="DB8" s="282"/>
      <c r="DC8" s="282"/>
      <c r="DD8" s="282"/>
      <c r="DE8" s="282"/>
      <c r="DF8" s="282"/>
      <c r="DG8" s="282"/>
      <c r="DH8" s="282"/>
      <c r="DI8" s="282"/>
      <c r="DJ8" s="282"/>
      <c r="DK8" s="282"/>
      <c r="DL8" s="282"/>
      <c r="DM8" s="282"/>
      <c r="DN8" s="282"/>
      <c r="DO8" s="282"/>
      <c r="DP8" s="282"/>
      <c r="DQ8" s="282"/>
      <c r="DR8" s="282"/>
      <c r="DS8" s="282"/>
      <c r="DT8" s="282"/>
      <c r="DU8" s="282"/>
      <c r="DV8" s="282"/>
      <c r="DW8" s="282"/>
      <c r="DX8" s="282"/>
      <c r="DY8" s="282"/>
      <c r="DZ8" s="282"/>
      <c r="EA8" s="282"/>
      <c r="EB8" s="282"/>
      <c r="EC8" s="282"/>
      <c r="ED8" s="282"/>
      <c r="EE8" s="282"/>
      <c r="EF8" s="282"/>
      <c r="EG8" s="282"/>
      <c r="EH8" s="282"/>
      <c r="EI8" s="282"/>
      <c r="EJ8" s="282"/>
      <c r="EK8" s="282"/>
      <c r="EL8" s="282"/>
      <c r="EM8" s="282"/>
      <c r="EN8" s="282"/>
      <c r="EO8" s="282"/>
      <c r="EP8" s="282"/>
      <c r="EQ8" s="282"/>
      <c r="ER8" s="282"/>
      <c r="ES8" s="282"/>
      <c r="ET8" s="282"/>
      <c r="EU8" s="282"/>
      <c r="EV8" s="282"/>
      <c r="EW8" s="282"/>
      <c r="EX8" s="282"/>
      <c r="EY8" s="282"/>
      <c r="EZ8" s="282"/>
      <c r="FA8" s="282"/>
      <c r="FB8" s="282"/>
      <c r="FC8" s="282"/>
      <c r="FD8" s="282"/>
      <c r="FE8" s="282"/>
      <c r="FF8" s="282"/>
      <c r="FG8" s="282"/>
      <c r="FH8" s="282"/>
      <c r="FI8" s="282"/>
      <c r="FJ8" s="282"/>
      <c r="FK8" s="282"/>
      <c r="FL8" s="282"/>
      <c r="FM8" s="282"/>
      <c r="FN8" s="282"/>
      <c r="FO8" s="282"/>
      <c r="FP8" s="282"/>
      <c r="FQ8" s="282"/>
      <c r="FR8" s="282"/>
      <c r="FS8" s="282"/>
      <c r="FT8" s="282"/>
      <c r="FU8" s="282"/>
      <c r="FV8" s="282"/>
      <c r="FW8" s="282"/>
      <c r="FX8" s="282"/>
      <c r="FY8" s="282"/>
      <c r="FZ8" s="282"/>
      <c r="GA8" s="282"/>
      <c r="GB8" s="282"/>
      <c r="GC8" s="282"/>
      <c r="GD8" s="282"/>
      <c r="GE8" s="282"/>
      <c r="GF8" s="282"/>
      <c r="GG8" s="282"/>
      <c r="GH8" s="282"/>
      <c r="GI8" s="282"/>
      <c r="GJ8" s="282"/>
      <c r="GK8" s="282"/>
      <c r="GL8" s="282"/>
      <c r="GM8" s="282"/>
      <c r="GN8" s="282"/>
      <c r="GO8" s="282"/>
      <c r="GP8" s="282"/>
      <c r="GQ8" s="282"/>
      <c r="GR8" s="282"/>
      <c r="GS8" s="282"/>
      <c r="GT8" s="282"/>
      <c r="GU8" s="282"/>
      <c r="GV8" s="282"/>
      <c r="GW8" s="282"/>
      <c r="GX8" s="282"/>
      <c r="GY8" s="282"/>
      <c r="GZ8" s="282"/>
      <c r="HA8" s="282"/>
      <c r="HB8" s="282"/>
      <c r="HC8" s="282"/>
      <c r="HD8" s="282"/>
      <c r="HE8" s="282"/>
      <c r="HF8" s="282"/>
      <c r="HG8" s="282"/>
      <c r="HH8" s="282"/>
      <c r="HI8" s="282"/>
      <c r="HJ8" s="283"/>
    </row>
    <row r="9" spans="1:218" s="249" customFormat="1" ht="30" customHeight="1" x14ac:dyDescent="0.4">
      <c r="A9" s="245"/>
      <c r="B9" s="284"/>
      <c r="C9" s="285"/>
      <c r="D9" s="286"/>
      <c r="E9" s="286"/>
      <c r="F9" s="286"/>
      <c r="G9" s="287">
        <v>12</v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9"/>
      <c r="AL9" s="290">
        <v>1</v>
      </c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290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290"/>
      <c r="BJ9" s="290"/>
      <c r="BK9" s="290"/>
      <c r="BL9" s="290"/>
      <c r="BM9" s="290"/>
      <c r="BN9" s="290"/>
      <c r="BO9" s="290"/>
      <c r="BP9" s="290"/>
      <c r="BQ9" s="290">
        <v>2</v>
      </c>
      <c r="BR9" s="290"/>
      <c r="BS9" s="290"/>
      <c r="BT9" s="290"/>
      <c r="BU9" s="290"/>
      <c r="BV9" s="290"/>
      <c r="BW9" s="290"/>
      <c r="BX9" s="290"/>
      <c r="BY9" s="290"/>
      <c r="BZ9" s="290"/>
      <c r="CA9" s="290"/>
      <c r="CB9" s="290"/>
      <c r="CC9" s="290"/>
      <c r="CD9" s="290"/>
      <c r="CE9" s="290"/>
      <c r="CF9" s="290"/>
      <c r="CG9" s="290"/>
      <c r="CH9" s="290"/>
      <c r="CI9" s="290"/>
      <c r="CJ9" s="290"/>
      <c r="CK9" s="290"/>
      <c r="CL9" s="290"/>
      <c r="CM9" s="290"/>
      <c r="CN9" s="290"/>
      <c r="CO9" s="290"/>
      <c r="CP9" s="290"/>
      <c r="CQ9" s="290"/>
      <c r="CR9" s="290"/>
      <c r="CS9" s="290">
        <v>3</v>
      </c>
      <c r="CT9" s="290"/>
      <c r="CU9" s="290"/>
      <c r="CV9" s="290"/>
      <c r="CW9" s="290"/>
      <c r="CX9" s="290"/>
      <c r="CY9" s="290"/>
      <c r="CZ9" s="290"/>
      <c r="DA9" s="290"/>
      <c r="DB9" s="290"/>
      <c r="DC9" s="290"/>
      <c r="DD9" s="290"/>
      <c r="DE9" s="290"/>
      <c r="DF9" s="290"/>
      <c r="DG9" s="290"/>
      <c r="DH9" s="290"/>
      <c r="DI9" s="290"/>
      <c r="DJ9" s="290"/>
      <c r="DK9" s="290"/>
      <c r="DL9" s="290"/>
      <c r="DM9" s="290"/>
      <c r="DN9" s="290"/>
      <c r="DO9" s="290"/>
      <c r="DP9" s="290"/>
      <c r="DQ9" s="290"/>
      <c r="DR9" s="290"/>
      <c r="DS9" s="290"/>
      <c r="DT9" s="290"/>
      <c r="DU9" s="290"/>
      <c r="DV9" s="290"/>
      <c r="DW9" s="290"/>
      <c r="DX9" s="290">
        <v>4</v>
      </c>
      <c r="DY9" s="290"/>
      <c r="DZ9" s="290"/>
      <c r="EA9" s="290"/>
      <c r="EB9" s="290"/>
      <c r="EC9" s="290"/>
      <c r="ED9" s="290"/>
      <c r="EE9" s="290"/>
      <c r="EF9" s="290"/>
      <c r="EG9" s="290"/>
      <c r="EH9" s="290"/>
      <c r="EI9" s="290"/>
      <c r="EJ9" s="290"/>
      <c r="EK9" s="290"/>
      <c r="EL9" s="290"/>
      <c r="EM9" s="290"/>
      <c r="EN9" s="290"/>
      <c r="EO9" s="290"/>
      <c r="EP9" s="290"/>
      <c r="EQ9" s="290"/>
      <c r="ER9" s="290"/>
      <c r="ES9" s="290"/>
      <c r="ET9" s="290"/>
      <c r="EU9" s="290"/>
      <c r="EV9" s="290"/>
      <c r="EW9" s="290"/>
      <c r="EX9" s="290"/>
      <c r="EY9" s="290"/>
      <c r="EZ9" s="290"/>
      <c r="FA9" s="290"/>
      <c r="FB9" s="287">
        <v>5</v>
      </c>
      <c r="FC9" s="288"/>
      <c r="FD9" s="288"/>
      <c r="FE9" s="288"/>
      <c r="FF9" s="288"/>
      <c r="FG9" s="288"/>
      <c r="FH9" s="288"/>
      <c r="FI9" s="288"/>
      <c r="FJ9" s="288"/>
      <c r="FK9" s="288"/>
      <c r="FL9" s="288"/>
      <c r="FM9" s="288"/>
      <c r="FN9" s="288"/>
      <c r="FO9" s="288"/>
      <c r="FP9" s="288"/>
      <c r="FQ9" s="288"/>
      <c r="FR9" s="288"/>
      <c r="FS9" s="288"/>
      <c r="FT9" s="288"/>
      <c r="FU9" s="288"/>
      <c r="FV9" s="288"/>
      <c r="FW9" s="288"/>
      <c r="FX9" s="288"/>
      <c r="FY9" s="288"/>
      <c r="FZ9" s="288"/>
      <c r="GA9" s="288"/>
      <c r="GB9" s="288"/>
      <c r="GC9" s="288"/>
      <c r="GD9" s="288"/>
      <c r="GE9" s="288"/>
      <c r="GF9" s="289"/>
      <c r="GG9" s="287">
        <v>6</v>
      </c>
      <c r="GH9" s="288"/>
      <c r="GI9" s="288"/>
      <c r="GJ9" s="288"/>
      <c r="GK9" s="288"/>
      <c r="GL9" s="288"/>
      <c r="GM9" s="288"/>
      <c r="GN9" s="288"/>
      <c r="GO9" s="288"/>
      <c r="GP9" s="288"/>
      <c r="GQ9" s="288"/>
      <c r="GR9" s="288"/>
      <c r="GS9" s="288"/>
      <c r="GT9" s="288"/>
      <c r="GU9" s="288"/>
      <c r="GV9" s="288"/>
      <c r="GW9" s="288"/>
      <c r="GX9" s="288"/>
      <c r="GY9" s="288"/>
      <c r="GZ9" s="288"/>
      <c r="HA9" s="288"/>
      <c r="HB9" s="288"/>
      <c r="HC9" s="288"/>
      <c r="HD9" s="288"/>
      <c r="HE9" s="288"/>
      <c r="HF9" s="288"/>
      <c r="HG9" s="288"/>
      <c r="HH9" s="288"/>
      <c r="HI9" s="288"/>
      <c r="HJ9" s="291"/>
    </row>
    <row r="10" spans="1:218" s="302" customFormat="1" ht="30" customHeight="1" thickBot="1" x14ac:dyDescent="0.45">
      <c r="A10" s="292"/>
      <c r="B10" s="293"/>
      <c r="C10" s="294"/>
      <c r="D10" s="295" t="s">
        <v>216</v>
      </c>
      <c r="E10" s="295" t="s">
        <v>217</v>
      </c>
      <c r="F10" s="295"/>
      <c r="G10" s="296">
        <v>45627</v>
      </c>
      <c r="H10" s="297">
        <v>45628</v>
      </c>
      <c r="I10" s="297">
        <v>45629</v>
      </c>
      <c r="J10" s="297">
        <v>45630</v>
      </c>
      <c r="K10" s="297">
        <v>45631</v>
      </c>
      <c r="L10" s="297">
        <v>45632</v>
      </c>
      <c r="M10" s="297">
        <v>45633</v>
      </c>
      <c r="N10" s="297">
        <v>45634</v>
      </c>
      <c r="O10" s="297">
        <v>45635</v>
      </c>
      <c r="P10" s="297">
        <v>45636</v>
      </c>
      <c r="Q10" s="297">
        <v>45637</v>
      </c>
      <c r="R10" s="297">
        <v>45638</v>
      </c>
      <c r="S10" s="297">
        <v>45639</v>
      </c>
      <c r="T10" s="297">
        <v>45640</v>
      </c>
      <c r="U10" s="297">
        <v>45641</v>
      </c>
      <c r="V10" s="297">
        <v>45642</v>
      </c>
      <c r="W10" s="297">
        <v>45643</v>
      </c>
      <c r="X10" s="297">
        <v>45644</v>
      </c>
      <c r="Y10" s="297">
        <v>45645</v>
      </c>
      <c r="Z10" s="297">
        <v>45646</v>
      </c>
      <c r="AA10" s="297">
        <v>45647</v>
      </c>
      <c r="AB10" s="297">
        <v>45648</v>
      </c>
      <c r="AC10" s="297">
        <v>45649</v>
      </c>
      <c r="AD10" s="297">
        <v>45650</v>
      </c>
      <c r="AE10" s="297">
        <v>45651</v>
      </c>
      <c r="AF10" s="297">
        <v>45652</v>
      </c>
      <c r="AG10" s="297">
        <v>45653</v>
      </c>
      <c r="AH10" s="297">
        <v>45654</v>
      </c>
      <c r="AI10" s="297">
        <v>45655</v>
      </c>
      <c r="AJ10" s="297">
        <v>45656</v>
      </c>
      <c r="AK10" s="298">
        <v>45657</v>
      </c>
      <c r="AL10" s="296">
        <v>45658</v>
      </c>
      <c r="AM10" s="297">
        <v>45659</v>
      </c>
      <c r="AN10" s="297">
        <v>45660</v>
      </c>
      <c r="AO10" s="297">
        <v>45661</v>
      </c>
      <c r="AP10" s="297">
        <v>45662</v>
      </c>
      <c r="AQ10" s="297">
        <v>45663</v>
      </c>
      <c r="AR10" s="297">
        <v>45664</v>
      </c>
      <c r="AS10" s="297">
        <v>45665</v>
      </c>
      <c r="AT10" s="297">
        <v>45666</v>
      </c>
      <c r="AU10" s="297">
        <v>45667</v>
      </c>
      <c r="AV10" s="297">
        <v>45668</v>
      </c>
      <c r="AW10" s="297">
        <v>45669</v>
      </c>
      <c r="AX10" s="297">
        <v>45670</v>
      </c>
      <c r="AY10" s="297">
        <v>45671</v>
      </c>
      <c r="AZ10" s="297">
        <v>45672</v>
      </c>
      <c r="BA10" s="297">
        <v>45673</v>
      </c>
      <c r="BB10" s="297">
        <v>45674</v>
      </c>
      <c r="BC10" s="297">
        <v>45675</v>
      </c>
      <c r="BD10" s="297">
        <v>45676</v>
      </c>
      <c r="BE10" s="297">
        <v>45677</v>
      </c>
      <c r="BF10" s="297">
        <v>45678</v>
      </c>
      <c r="BG10" s="297">
        <v>45679</v>
      </c>
      <c r="BH10" s="297">
        <v>45680</v>
      </c>
      <c r="BI10" s="297">
        <v>45681</v>
      </c>
      <c r="BJ10" s="297">
        <v>45682</v>
      </c>
      <c r="BK10" s="297">
        <v>45683</v>
      </c>
      <c r="BL10" s="297">
        <v>45684</v>
      </c>
      <c r="BM10" s="297">
        <v>45685</v>
      </c>
      <c r="BN10" s="297">
        <v>45686</v>
      </c>
      <c r="BO10" s="297">
        <v>45687</v>
      </c>
      <c r="BP10" s="298">
        <v>45688</v>
      </c>
      <c r="BQ10" s="296">
        <v>45689</v>
      </c>
      <c r="BR10" s="297">
        <v>45690</v>
      </c>
      <c r="BS10" s="297">
        <v>45691</v>
      </c>
      <c r="BT10" s="297">
        <v>45692</v>
      </c>
      <c r="BU10" s="297">
        <v>45693</v>
      </c>
      <c r="BV10" s="297">
        <v>45694</v>
      </c>
      <c r="BW10" s="297">
        <v>45695</v>
      </c>
      <c r="BX10" s="297">
        <v>45696</v>
      </c>
      <c r="BY10" s="297">
        <v>45697</v>
      </c>
      <c r="BZ10" s="297">
        <v>45698</v>
      </c>
      <c r="CA10" s="297">
        <v>45699</v>
      </c>
      <c r="CB10" s="297">
        <v>45700</v>
      </c>
      <c r="CC10" s="297">
        <v>45701</v>
      </c>
      <c r="CD10" s="297">
        <v>45702</v>
      </c>
      <c r="CE10" s="297">
        <v>45703</v>
      </c>
      <c r="CF10" s="297">
        <v>45704</v>
      </c>
      <c r="CG10" s="297">
        <v>45705</v>
      </c>
      <c r="CH10" s="297">
        <v>45706</v>
      </c>
      <c r="CI10" s="297">
        <v>45707</v>
      </c>
      <c r="CJ10" s="297">
        <v>45708</v>
      </c>
      <c r="CK10" s="297">
        <v>45709</v>
      </c>
      <c r="CL10" s="297">
        <v>45710</v>
      </c>
      <c r="CM10" s="297">
        <v>45711</v>
      </c>
      <c r="CN10" s="297">
        <v>45712</v>
      </c>
      <c r="CO10" s="297">
        <v>45713</v>
      </c>
      <c r="CP10" s="297">
        <v>45714</v>
      </c>
      <c r="CQ10" s="297">
        <v>45715</v>
      </c>
      <c r="CR10" s="298">
        <v>45716</v>
      </c>
      <c r="CS10" s="296">
        <v>45717</v>
      </c>
      <c r="CT10" s="297">
        <v>45718</v>
      </c>
      <c r="CU10" s="297">
        <v>45719</v>
      </c>
      <c r="CV10" s="297">
        <v>45720</v>
      </c>
      <c r="CW10" s="297">
        <v>45721</v>
      </c>
      <c r="CX10" s="297">
        <v>45722</v>
      </c>
      <c r="CY10" s="297">
        <v>45723</v>
      </c>
      <c r="CZ10" s="297">
        <v>45724</v>
      </c>
      <c r="DA10" s="297">
        <v>45725</v>
      </c>
      <c r="DB10" s="297">
        <v>45726</v>
      </c>
      <c r="DC10" s="297">
        <v>45727</v>
      </c>
      <c r="DD10" s="297">
        <v>45728</v>
      </c>
      <c r="DE10" s="297">
        <v>45729</v>
      </c>
      <c r="DF10" s="297">
        <v>45730</v>
      </c>
      <c r="DG10" s="297">
        <v>45731</v>
      </c>
      <c r="DH10" s="297">
        <v>45732</v>
      </c>
      <c r="DI10" s="297">
        <v>45733</v>
      </c>
      <c r="DJ10" s="297">
        <v>45734</v>
      </c>
      <c r="DK10" s="297">
        <v>45735</v>
      </c>
      <c r="DL10" s="297">
        <v>45736</v>
      </c>
      <c r="DM10" s="297">
        <v>45737</v>
      </c>
      <c r="DN10" s="297">
        <v>45738</v>
      </c>
      <c r="DO10" s="297">
        <v>45739</v>
      </c>
      <c r="DP10" s="297">
        <v>45740</v>
      </c>
      <c r="DQ10" s="297">
        <v>45741</v>
      </c>
      <c r="DR10" s="297">
        <v>45742</v>
      </c>
      <c r="DS10" s="297">
        <v>45743</v>
      </c>
      <c r="DT10" s="297">
        <v>45744</v>
      </c>
      <c r="DU10" s="297">
        <v>45745</v>
      </c>
      <c r="DV10" s="297">
        <v>45746</v>
      </c>
      <c r="DW10" s="297">
        <v>45747</v>
      </c>
      <c r="DX10" s="296">
        <v>45748</v>
      </c>
      <c r="DY10" s="297">
        <v>45749</v>
      </c>
      <c r="DZ10" s="297">
        <v>45750</v>
      </c>
      <c r="EA10" s="297">
        <v>45751</v>
      </c>
      <c r="EB10" s="297">
        <v>45752</v>
      </c>
      <c r="EC10" s="297">
        <v>45753</v>
      </c>
      <c r="ED10" s="297">
        <v>45754</v>
      </c>
      <c r="EE10" s="297">
        <v>45755</v>
      </c>
      <c r="EF10" s="297">
        <v>45756</v>
      </c>
      <c r="EG10" s="297">
        <v>45757</v>
      </c>
      <c r="EH10" s="297">
        <v>45758</v>
      </c>
      <c r="EI10" s="297">
        <v>45759</v>
      </c>
      <c r="EJ10" s="297">
        <v>45760</v>
      </c>
      <c r="EK10" s="297">
        <v>45761</v>
      </c>
      <c r="EL10" s="297">
        <v>45762</v>
      </c>
      <c r="EM10" s="297">
        <v>45763</v>
      </c>
      <c r="EN10" s="297">
        <v>45764</v>
      </c>
      <c r="EO10" s="297">
        <v>45765</v>
      </c>
      <c r="EP10" s="297">
        <v>45766</v>
      </c>
      <c r="EQ10" s="297">
        <v>45767</v>
      </c>
      <c r="ER10" s="297">
        <v>45768</v>
      </c>
      <c r="ES10" s="297">
        <v>45769</v>
      </c>
      <c r="ET10" s="297">
        <v>45770</v>
      </c>
      <c r="EU10" s="297">
        <v>45771</v>
      </c>
      <c r="EV10" s="297">
        <v>45772</v>
      </c>
      <c r="EW10" s="297">
        <v>45773</v>
      </c>
      <c r="EX10" s="297">
        <v>45774</v>
      </c>
      <c r="EY10" s="297">
        <v>45775</v>
      </c>
      <c r="EZ10" s="297">
        <v>45776</v>
      </c>
      <c r="FA10" s="297">
        <v>45777</v>
      </c>
      <c r="FB10" s="296">
        <v>45778</v>
      </c>
      <c r="FC10" s="297">
        <v>45779</v>
      </c>
      <c r="FD10" s="297">
        <v>45780</v>
      </c>
      <c r="FE10" s="297">
        <v>45781</v>
      </c>
      <c r="FF10" s="297">
        <v>45782</v>
      </c>
      <c r="FG10" s="297">
        <v>45783</v>
      </c>
      <c r="FH10" s="297">
        <v>45784</v>
      </c>
      <c r="FI10" s="297">
        <v>45785</v>
      </c>
      <c r="FJ10" s="297">
        <v>45786</v>
      </c>
      <c r="FK10" s="297">
        <v>45787</v>
      </c>
      <c r="FL10" s="297">
        <v>45788</v>
      </c>
      <c r="FM10" s="297">
        <v>45789</v>
      </c>
      <c r="FN10" s="297">
        <v>45790</v>
      </c>
      <c r="FO10" s="297">
        <v>45791</v>
      </c>
      <c r="FP10" s="297">
        <v>45792</v>
      </c>
      <c r="FQ10" s="297">
        <v>45793</v>
      </c>
      <c r="FR10" s="297">
        <v>45794</v>
      </c>
      <c r="FS10" s="297">
        <v>45795</v>
      </c>
      <c r="FT10" s="297">
        <v>45796</v>
      </c>
      <c r="FU10" s="297">
        <v>45797</v>
      </c>
      <c r="FV10" s="297">
        <v>45798</v>
      </c>
      <c r="FW10" s="297">
        <v>45799</v>
      </c>
      <c r="FX10" s="297">
        <v>45800</v>
      </c>
      <c r="FY10" s="297">
        <v>45801</v>
      </c>
      <c r="FZ10" s="297">
        <v>45802</v>
      </c>
      <c r="GA10" s="297">
        <v>45803</v>
      </c>
      <c r="GB10" s="297">
        <v>45804</v>
      </c>
      <c r="GC10" s="297">
        <v>45805</v>
      </c>
      <c r="GD10" s="297">
        <v>45806</v>
      </c>
      <c r="GE10" s="297">
        <v>45807</v>
      </c>
      <c r="GF10" s="299">
        <v>45808</v>
      </c>
      <c r="GG10" s="300">
        <v>45809</v>
      </c>
      <c r="GH10" s="297">
        <v>45810</v>
      </c>
      <c r="GI10" s="297">
        <v>45811</v>
      </c>
      <c r="GJ10" s="297">
        <v>45812</v>
      </c>
      <c r="GK10" s="297">
        <v>45813</v>
      </c>
      <c r="GL10" s="297">
        <v>45814</v>
      </c>
      <c r="GM10" s="297">
        <v>45815</v>
      </c>
      <c r="GN10" s="297">
        <v>45816</v>
      </c>
      <c r="GO10" s="297">
        <v>45817</v>
      </c>
      <c r="GP10" s="297">
        <v>45818</v>
      </c>
      <c r="GQ10" s="297">
        <v>45819</v>
      </c>
      <c r="GR10" s="297">
        <v>45820</v>
      </c>
      <c r="GS10" s="297">
        <v>45821</v>
      </c>
      <c r="GT10" s="297">
        <v>45822</v>
      </c>
      <c r="GU10" s="297">
        <v>45823</v>
      </c>
      <c r="GV10" s="297">
        <v>45824</v>
      </c>
      <c r="GW10" s="297">
        <v>45825</v>
      </c>
      <c r="GX10" s="297">
        <v>45826</v>
      </c>
      <c r="GY10" s="297">
        <v>45827</v>
      </c>
      <c r="GZ10" s="297">
        <v>45828</v>
      </c>
      <c r="HA10" s="297">
        <v>45829</v>
      </c>
      <c r="HB10" s="297">
        <v>45830</v>
      </c>
      <c r="HC10" s="297">
        <v>45831</v>
      </c>
      <c r="HD10" s="297">
        <v>45832</v>
      </c>
      <c r="HE10" s="297">
        <v>45833</v>
      </c>
      <c r="HF10" s="297">
        <v>45834</v>
      </c>
      <c r="HG10" s="297">
        <v>45835</v>
      </c>
      <c r="HH10" s="297">
        <v>45836</v>
      </c>
      <c r="HI10" s="297">
        <v>45837</v>
      </c>
      <c r="HJ10" s="301">
        <v>45838</v>
      </c>
    </row>
    <row r="11" spans="1:218" s="249" customFormat="1" ht="60" customHeight="1" x14ac:dyDescent="0.4">
      <c r="B11" s="303" t="s">
        <v>218</v>
      </c>
      <c r="C11" s="304" t="s">
        <v>219</v>
      </c>
      <c r="D11" s="305" t="s">
        <v>220</v>
      </c>
      <c r="E11" s="305" t="s">
        <v>221</v>
      </c>
      <c r="F11" s="306" t="s">
        <v>222</v>
      </c>
      <c r="G11" s="307"/>
      <c r="H11" s="308"/>
      <c r="I11" s="308"/>
      <c r="J11" s="308"/>
      <c r="K11" s="308"/>
      <c r="L11" s="308"/>
      <c r="M11" s="308"/>
      <c r="N11" s="308"/>
      <c r="O11" s="308"/>
      <c r="P11" s="309" t="s">
        <v>223</v>
      </c>
      <c r="Q11" s="310"/>
      <c r="R11" s="310"/>
      <c r="S11" s="310"/>
      <c r="T11" s="310"/>
      <c r="U11" s="310"/>
      <c r="V11" s="310"/>
      <c r="W11" s="310"/>
      <c r="X11" s="310"/>
      <c r="Y11" s="310"/>
      <c r="Z11" s="311" t="s">
        <v>224</v>
      </c>
      <c r="AA11" s="310"/>
      <c r="AB11" s="310"/>
      <c r="AC11" s="310"/>
      <c r="AD11" s="310"/>
      <c r="AE11" s="310"/>
      <c r="AF11" s="311" t="s">
        <v>225</v>
      </c>
      <c r="AG11" s="310"/>
      <c r="AH11" s="310"/>
      <c r="AI11" s="310"/>
      <c r="AJ11" s="310"/>
      <c r="AK11" s="312" t="s">
        <v>226</v>
      </c>
      <c r="AL11" s="313" t="s">
        <v>227</v>
      </c>
      <c r="AM11" s="314"/>
      <c r="AN11" s="314"/>
      <c r="AO11" s="314"/>
      <c r="AP11" s="315"/>
      <c r="AQ11" s="314"/>
      <c r="AR11" s="314"/>
      <c r="AS11" s="316"/>
      <c r="AT11" s="316"/>
      <c r="AU11" s="316"/>
      <c r="AV11" s="316"/>
      <c r="AW11" s="316"/>
      <c r="AX11" s="316"/>
      <c r="AY11" s="316"/>
      <c r="AZ11" s="316"/>
      <c r="BA11" s="316"/>
      <c r="BB11" s="316"/>
      <c r="BC11" s="316"/>
      <c r="BD11" s="316"/>
      <c r="BE11" s="316"/>
      <c r="BF11" s="313"/>
      <c r="BG11" s="316"/>
      <c r="BH11" s="316"/>
      <c r="BI11" s="316"/>
      <c r="BJ11" s="316"/>
      <c r="BK11" s="316"/>
      <c r="BL11" s="316"/>
      <c r="BM11" s="313"/>
      <c r="BN11" s="316"/>
      <c r="BO11" s="316"/>
      <c r="BP11" s="317"/>
      <c r="BQ11" s="316"/>
      <c r="BR11" s="316"/>
      <c r="BS11" s="316"/>
      <c r="BT11" s="316"/>
      <c r="BU11" s="316"/>
      <c r="BV11" s="316"/>
      <c r="BW11" s="316"/>
      <c r="BX11" s="316"/>
      <c r="BY11" s="316"/>
      <c r="BZ11" s="316"/>
      <c r="CA11" s="316"/>
      <c r="CB11" s="316"/>
      <c r="CC11" s="316"/>
      <c r="CD11" s="316"/>
      <c r="CE11" s="316"/>
      <c r="CF11" s="316"/>
      <c r="CG11" s="316"/>
      <c r="CH11" s="316"/>
      <c r="CI11" s="316"/>
      <c r="CJ11" s="316"/>
      <c r="CK11" s="318" t="s">
        <v>228</v>
      </c>
      <c r="CL11" s="318"/>
      <c r="CM11" s="318"/>
      <c r="CN11" s="318"/>
      <c r="CO11" s="318"/>
      <c r="CP11" s="318"/>
      <c r="CQ11" s="318"/>
      <c r="CR11" s="319"/>
      <c r="CS11" s="320"/>
      <c r="CT11" s="318"/>
      <c r="CU11" s="318"/>
      <c r="CV11" s="318"/>
      <c r="CW11" s="318"/>
      <c r="CX11" s="318"/>
      <c r="CY11" s="318"/>
      <c r="CZ11" s="318"/>
      <c r="DA11" s="318"/>
      <c r="DB11" s="318"/>
      <c r="DC11" s="318"/>
      <c r="DD11" s="318"/>
      <c r="DE11" s="318"/>
      <c r="DF11" s="318"/>
      <c r="DG11" s="318"/>
      <c r="DH11" s="318"/>
      <c r="DI11" s="318"/>
      <c r="DJ11" s="318"/>
      <c r="DK11" s="318"/>
      <c r="DL11" s="318"/>
      <c r="DM11" s="318"/>
      <c r="DN11" s="318"/>
      <c r="DO11" s="318"/>
      <c r="DP11" s="318"/>
      <c r="DQ11" s="318"/>
      <c r="DR11" s="321"/>
      <c r="DS11" s="321"/>
      <c r="DT11" s="322" t="s">
        <v>229</v>
      </c>
      <c r="DU11" s="323"/>
      <c r="DV11" s="323"/>
      <c r="DW11" s="324"/>
      <c r="DX11" s="325" t="s">
        <v>230</v>
      </c>
      <c r="DY11" s="326"/>
      <c r="DZ11" s="326"/>
      <c r="EA11" s="326"/>
      <c r="EB11" s="326"/>
      <c r="EC11" s="326"/>
      <c r="ED11" s="326"/>
      <c r="EE11" s="326"/>
      <c r="EF11" s="326"/>
      <c r="EG11" s="326"/>
      <c r="EH11" s="327" t="s">
        <v>231</v>
      </c>
      <c r="EI11" s="328"/>
      <c r="EJ11" s="318"/>
      <c r="EK11" s="318"/>
      <c r="EL11" s="318"/>
      <c r="EM11" s="318"/>
      <c r="EN11" s="318"/>
      <c r="EO11" s="318"/>
      <c r="EP11" s="329" t="s">
        <v>230</v>
      </c>
      <c r="EQ11" s="330"/>
      <c r="ER11" s="330"/>
      <c r="ES11" s="330"/>
      <c r="ET11" s="330"/>
      <c r="EU11" s="330"/>
      <c r="EV11" s="330"/>
      <c r="EW11" s="330"/>
      <c r="EX11" s="331" t="s">
        <v>232</v>
      </c>
      <c r="EY11" s="331"/>
      <c r="EZ11" s="331"/>
      <c r="FA11" s="332"/>
      <c r="FB11" s="331"/>
      <c r="FC11" s="331"/>
      <c r="FD11" s="331"/>
      <c r="FE11" s="331"/>
      <c r="FF11" s="331"/>
      <c r="FG11" s="333" t="s">
        <v>233</v>
      </c>
      <c r="FH11" s="334"/>
      <c r="FI11" s="333"/>
      <c r="FJ11" s="334"/>
      <c r="FK11" s="335" t="s">
        <v>234</v>
      </c>
      <c r="FL11" s="335"/>
      <c r="FM11" s="335"/>
      <c r="FN11" s="335"/>
      <c r="FO11" s="335"/>
      <c r="FP11" s="336" t="s">
        <v>235</v>
      </c>
      <c r="FQ11" s="337" t="s">
        <v>236</v>
      </c>
      <c r="FR11" s="338"/>
      <c r="FS11" s="339"/>
      <c r="FT11" s="340"/>
      <c r="FU11" s="340"/>
      <c r="FV11" s="341"/>
      <c r="FW11" s="342"/>
      <c r="FX11" s="340"/>
      <c r="FY11" s="340"/>
      <c r="FZ11" s="341"/>
      <c r="GA11" s="342"/>
      <c r="GB11" s="343"/>
      <c r="GC11" s="342"/>
      <c r="GD11" s="340"/>
      <c r="GE11" s="340"/>
      <c r="GF11" s="344"/>
      <c r="GG11" s="343"/>
      <c r="GH11" s="345" t="s">
        <v>237</v>
      </c>
      <c r="GI11" s="346"/>
      <c r="GJ11" s="347"/>
      <c r="GK11" s="348"/>
      <c r="GL11" s="346"/>
      <c r="GM11" s="346"/>
      <c r="GN11" s="348"/>
      <c r="GO11" s="349"/>
      <c r="GP11" s="349"/>
      <c r="GQ11" s="350"/>
      <c r="GR11" s="349"/>
      <c r="GS11" s="347"/>
      <c r="GT11" s="348"/>
      <c r="GU11" s="346"/>
      <c r="GV11" s="346"/>
      <c r="GW11" s="348"/>
      <c r="GX11" s="349"/>
      <c r="GY11" s="349"/>
      <c r="GZ11" s="350"/>
      <c r="HA11" s="349"/>
      <c r="HB11" s="351"/>
      <c r="HC11" s="349"/>
      <c r="HD11" s="349"/>
      <c r="HE11" s="350"/>
      <c r="HF11" s="346"/>
      <c r="HG11" s="352"/>
      <c r="HH11" s="346"/>
      <c r="HI11" s="346"/>
      <c r="HJ11" s="353"/>
    </row>
    <row r="12" spans="1:218" s="249" customFormat="1" ht="34.950000000000003" customHeight="1" x14ac:dyDescent="0.4">
      <c r="B12" s="354"/>
      <c r="C12" s="355"/>
      <c r="D12" s="356"/>
      <c r="E12" s="357"/>
      <c r="F12" s="358" t="s">
        <v>238</v>
      </c>
      <c r="G12" s="359"/>
      <c r="H12" s="360"/>
      <c r="I12" s="360"/>
      <c r="J12" s="360"/>
      <c r="K12" s="361"/>
      <c r="L12" s="361"/>
      <c r="M12" s="361"/>
      <c r="N12" s="361"/>
      <c r="O12" s="361"/>
      <c r="P12" s="361"/>
      <c r="Q12" s="361"/>
      <c r="R12" s="361"/>
      <c r="S12" s="361"/>
      <c r="T12" s="361"/>
      <c r="U12" s="361"/>
      <c r="V12" s="361"/>
      <c r="W12" s="361"/>
      <c r="X12" s="361"/>
      <c r="Y12" s="361"/>
      <c r="Z12" s="362" t="s">
        <v>239</v>
      </c>
      <c r="AA12" s="362"/>
      <c r="AB12" s="362"/>
      <c r="AC12" s="362"/>
      <c r="AD12" s="362"/>
      <c r="AE12" s="362"/>
      <c r="AF12" s="362"/>
      <c r="AG12" s="362"/>
      <c r="AH12" s="362"/>
      <c r="AI12" s="362"/>
      <c r="AJ12" s="362"/>
      <c r="AK12" s="362"/>
      <c r="AL12" s="362"/>
      <c r="AM12" s="362"/>
      <c r="AN12" s="362"/>
      <c r="AO12" s="362"/>
      <c r="AP12" s="362"/>
      <c r="AQ12" s="362"/>
      <c r="AR12" s="362"/>
      <c r="AS12" s="362"/>
      <c r="AT12" s="362"/>
      <c r="AU12" s="362"/>
      <c r="AV12" s="362"/>
      <c r="AW12" s="362"/>
      <c r="AX12" s="362"/>
      <c r="AY12" s="362"/>
      <c r="AZ12" s="362"/>
      <c r="BA12" s="362"/>
      <c r="BB12" s="362"/>
      <c r="BC12" s="362"/>
      <c r="BD12" s="362"/>
      <c r="BE12" s="362"/>
      <c r="BF12" s="362"/>
      <c r="BG12" s="362"/>
      <c r="BH12" s="362"/>
      <c r="BI12" s="362"/>
      <c r="BJ12" s="362"/>
      <c r="BK12" s="362"/>
      <c r="BL12" s="362"/>
      <c r="BM12" s="362"/>
      <c r="BN12" s="362"/>
      <c r="BO12" s="362"/>
      <c r="BP12" s="362"/>
      <c r="BQ12" s="362"/>
      <c r="BR12" s="362"/>
      <c r="BS12" s="362"/>
      <c r="BT12" s="362"/>
      <c r="BU12" s="362"/>
      <c r="BV12" s="362"/>
      <c r="BW12" s="362"/>
      <c r="BX12" s="362"/>
      <c r="BY12" s="362"/>
      <c r="BZ12" s="362"/>
      <c r="CA12" s="362"/>
      <c r="CB12" s="362"/>
      <c r="CC12" s="362"/>
      <c r="CD12" s="362"/>
      <c r="CE12" s="362"/>
      <c r="CF12" s="362"/>
      <c r="CG12" s="362"/>
      <c r="CH12" s="362"/>
      <c r="CI12" s="362"/>
      <c r="CJ12" s="362"/>
      <c r="CK12" s="362"/>
      <c r="CL12" s="362"/>
      <c r="CM12" s="362"/>
      <c r="CN12" s="362"/>
      <c r="CO12" s="362"/>
      <c r="CP12" s="362"/>
      <c r="CQ12" s="362"/>
      <c r="CR12" s="362"/>
      <c r="CS12" s="362"/>
      <c r="CT12" s="362"/>
      <c r="CU12" s="362"/>
      <c r="CV12" s="362"/>
      <c r="CW12" s="362"/>
      <c r="CX12" s="362"/>
      <c r="CY12" s="362"/>
      <c r="CZ12" s="362"/>
      <c r="DA12" s="362"/>
      <c r="DB12" s="362"/>
      <c r="DC12" s="362"/>
      <c r="DD12" s="362"/>
      <c r="DE12" s="362"/>
      <c r="DF12" s="362"/>
      <c r="DG12" s="362"/>
      <c r="DH12" s="362"/>
      <c r="DI12" s="362"/>
      <c r="DJ12" s="362"/>
      <c r="DK12" s="362"/>
      <c r="DL12" s="362"/>
      <c r="DM12" s="362"/>
      <c r="DN12" s="362"/>
      <c r="DO12" s="362"/>
      <c r="DP12" s="362"/>
      <c r="DQ12" s="362"/>
      <c r="DR12" s="362"/>
      <c r="DS12" s="362"/>
      <c r="DT12" s="362"/>
      <c r="DU12" s="362"/>
      <c r="DV12" s="362"/>
      <c r="DW12" s="363"/>
      <c r="DX12" s="364" t="s">
        <v>240</v>
      </c>
      <c r="DY12" s="365"/>
      <c r="DZ12" s="365"/>
      <c r="EA12" s="365"/>
      <c r="EB12" s="365"/>
      <c r="EC12" s="365"/>
      <c r="ED12" s="365"/>
      <c r="EE12" s="365"/>
      <c r="EF12" s="365"/>
      <c r="EG12" s="365"/>
      <c r="EH12" s="365"/>
      <c r="EI12" s="365"/>
      <c r="EJ12" s="365"/>
      <c r="EK12" s="365"/>
      <c r="EL12" s="365"/>
      <c r="EM12" s="365"/>
      <c r="EN12" s="365"/>
      <c r="EO12" s="365"/>
      <c r="EP12" s="365"/>
      <c r="EQ12" s="365"/>
      <c r="ER12" s="365"/>
      <c r="ES12" s="365"/>
      <c r="ET12" s="365"/>
      <c r="EU12" s="365"/>
      <c r="EV12" s="365"/>
      <c r="EW12" s="365"/>
      <c r="EX12" s="365"/>
      <c r="EY12" s="365"/>
      <c r="EZ12" s="365"/>
      <c r="FA12" s="366"/>
      <c r="FB12" s="367"/>
      <c r="FC12" s="368"/>
      <c r="FD12" s="368"/>
      <c r="FE12" s="368"/>
      <c r="FF12" s="369"/>
      <c r="FG12" s="369"/>
      <c r="FH12" s="369"/>
      <c r="FI12" s="369"/>
      <c r="FJ12" s="370"/>
      <c r="FK12" s="368"/>
      <c r="FL12" s="368"/>
      <c r="FM12" s="368"/>
      <c r="FN12" s="368"/>
      <c r="FO12" s="369"/>
      <c r="FP12" s="369"/>
      <c r="FQ12" s="369"/>
      <c r="FR12" s="369"/>
      <c r="FS12" s="370"/>
      <c r="FT12" s="368"/>
      <c r="FU12" s="368"/>
      <c r="FV12" s="368"/>
      <c r="FW12" s="368"/>
      <c r="FX12" s="368"/>
      <c r="FY12" s="369"/>
      <c r="FZ12" s="369"/>
      <c r="GA12" s="369"/>
      <c r="GB12" s="369"/>
      <c r="GC12" s="370"/>
      <c r="GD12" s="368"/>
      <c r="GE12" s="371"/>
      <c r="GF12" s="372"/>
      <c r="GG12" s="367"/>
      <c r="GH12" s="371"/>
      <c r="GI12" s="367"/>
      <c r="GJ12" s="368"/>
      <c r="GK12" s="371"/>
      <c r="GL12" s="371"/>
      <c r="GM12" s="368"/>
      <c r="GN12" s="371"/>
      <c r="GO12" s="368"/>
      <c r="GP12" s="368"/>
      <c r="GQ12" s="368"/>
      <c r="GR12" s="368"/>
      <c r="GS12" s="373"/>
      <c r="GT12" s="369"/>
      <c r="GU12" s="369"/>
      <c r="GV12" s="368"/>
      <c r="GW12" s="368"/>
      <c r="GX12" s="368"/>
      <c r="GY12" s="368"/>
      <c r="GZ12" s="368"/>
      <c r="HA12" s="368"/>
      <c r="HB12" s="368"/>
      <c r="HC12" s="368"/>
      <c r="HD12" s="368"/>
      <c r="HE12" s="373"/>
      <c r="HF12" s="369"/>
      <c r="HG12" s="374"/>
      <c r="HH12" s="369"/>
      <c r="HI12" s="369"/>
      <c r="HJ12" s="375"/>
    </row>
    <row r="13" spans="1:218" s="351" customFormat="1" ht="15" customHeight="1" x14ac:dyDescent="0.4">
      <c r="B13" s="354"/>
      <c r="C13" s="355"/>
      <c r="D13" s="356"/>
      <c r="E13" s="357"/>
      <c r="F13" s="376"/>
      <c r="G13" s="377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8"/>
      <c r="AJ13" s="378"/>
      <c r="AK13" s="378"/>
      <c r="AL13" s="378"/>
      <c r="AM13" s="378"/>
      <c r="AN13" s="378"/>
      <c r="AO13" s="378"/>
      <c r="AP13" s="378"/>
      <c r="AQ13" s="378"/>
      <c r="AR13" s="378"/>
      <c r="AS13" s="378"/>
      <c r="AT13" s="378"/>
      <c r="AU13" s="378"/>
      <c r="AV13" s="378"/>
      <c r="AW13" s="378"/>
      <c r="AX13" s="378"/>
      <c r="AY13" s="378"/>
      <c r="AZ13" s="378"/>
      <c r="BA13" s="378"/>
      <c r="BB13" s="378"/>
      <c r="BC13" s="378"/>
      <c r="BD13" s="378"/>
      <c r="BE13" s="378"/>
      <c r="BF13" s="378"/>
      <c r="BG13" s="378"/>
      <c r="BH13" s="378"/>
      <c r="BI13" s="378"/>
      <c r="BJ13" s="378"/>
      <c r="BK13" s="378"/>
      <c r="BL13" s="378"/>
      <c r="BM13" s="378"/>
      <c r="BN13" s="378"/>
      <c r="BO13" s="378"/>
      <c r="BP13" s="378"/>
      <c r="BQ13" s="378"/>
      <c r="BR13" s="378"/>
      <c r="BS13" s="378"/>
      <c r="BT13" s="378"/>
      <c r="BU13" s="378"/>
      <c r="BV13" s="378"/>
      <c r="BW13" s="378"/>
      <c r="BX13" s="378"/>
      <c r="BY13" s="378"/>
      <c r="BZ13" s="378"/>
      <c r="CA13" s="378"/>
      <c r="CB13" s="378"/>
      <c r="CC13" s="378"/>
      <c r="CD13" s="378"/>
      <c r="CE13" s="378"/>
      <c r="CF13" s="378"/>
      <c r="CG13" s="378"/>
      <c r="CH13" s="378"/>
      <c r="CI13" s="378"/>
      <c r="CJ13" s="378"/>
      <c r="CK13" s="378"/>
      <c r="CL13" s="378"/>
      <c r="CM13" s="378"/>
      <c r="CN13" s="378"/>
      <c r="CO13" s="378"/>
      <c r="CP13" s="378"/>
      <c r="CQ13" s="378"/>
      <c r="CR13" s="378"/>
      <c r="CS13" s="378"/>
      <c r="CT13" s="378"/>
      <c r="CU13" s="378"/>
      <c r="CV13" s="378"/>
      <c r="CW13" s="378"/>
      <c r="CX13" s="378"/>
      <c r="CY13" s="378"/>
      <c r="CZ13" s="378"/>
      <c r="DA13" s="379"/>
      <c r="DB13" s="379"/>
      <c r="DC13" s="379"/>
      <c r="DD13" s="379"/>
      <c r="DE13" s="379"/>
      <c r="DF13" s="379"/>
      <c r="DG13" s="379"/>
      <c r="DH13" s="379"/>
      <c r="DI13" s="379"/>
      <c r="DJ13" s="379"/>
      <c r="DK13" s="379"/>
      <c r="DL13" s="379"/>
      <c r="DM13" s="379"/>
      <c r="DN13" s="379"/>
      <c r="DO13" s="379"/>
      <c r="DP13" s="379"/>
      <c r="DQ13" s="379"/>
      <c r="DR13" s="379"/>
      <c r="DS13" s="379"/>
      <c r="DT13" s="379"/>
      <c r="DU13" s="379"/>
      <c r="DV13" s="379"/>
      <c r="DW13" s="379"/>
      <c r="DX13" s="379"/>
      <c r="DY13" s="379"/>
      <c r="DZ13" s="379"/>
      <c r="EA13" s="379"/>
      <c r="EB13" s="379"/>
      <c r="EC13" s="379"/>
      <c r="ED13" s="379"/>
      <c r="EE13" s="379"/>
      <c r="EF13" s="379"/>
      <c r="EG13" s="379"/>
      <c r="EH13" s="379"/>
      <c r="EI13" s="379"/>
      <c r="EJ13" s="379"/>
      <c r="EK13" s="379"/>
      <c r="EL13" s="379"/>
      <c r="EM13" s="379"/>
      <c r="EN13" s="379"/>
      <c r="EO13" s="379"/>
      <c r="EP13" s="379"/>
      <c r="EQ13" s="379"/>
      <c r="ER13" s="379"/>
      <c r="ES13" s="378"/>
      <c r="ET13" s="378"/>
      <c r="EU13" s="378"/>
      <c r="EV13" s="378"/>
      <c r="EW13" s="378"/>
      <c r="EX13" s="378"/>
      <c r="EY13" s="378"/>
      <c r="EZ13" s="378"/>
      <c r="FA13" s="378"/>
      <c r="FB13" s="378"/>
      <c r="FC13" s="378"/>
      <c r="FD13" s="378"/>
      <c r="FE13" s="378"/>
      <c r="FF13" s="378"/>
      <c r="FG13" s="378"/>
      <c r="FH13" s="378"/>
      <c r="FI13" s="378"/>
      <c r="FJ13" s="378"/>
      <c r="FK13" s="378"/>
      <c r="FL13" s="378"/>
      <c r="FM13" s="378"/>
      <c r="FN13" s="378"/>
      <c r="FO13" s="378"/>
      <c r="FP13" s="378"/>
      <c r="FQ13" s="378"/>
      <c r="FR13" s="378"/>
      <c r="FS13" s="378"/>
      <c r="FT13" s="378"/>
      <c r="FU13" s="378"/>
      <c r="FV13" s="378"/>
      <c r="FW13" s="378"/>
      <c r="FX13" s="378"/>
      <c r="FY13" s="378"/>
      <c r="FZ13" s="378"/>
      <c r="GA13" s="378"/>
      <c r="GB13" s="378"/>
      <c r="GC13" s="378"/>
      <c r="GD13" s="378"/>
      <c r="GE13" s="378"/>
      <c r="GF13" s="378"/>
      <c r="GG13" s="378"/>
      <c r="GH13" s="378"/>
      <c r="GI13" s="378"/>
      <c r="GJ13" s="378"/>
      <c r="GK13" s="378"/>
      <c r="GL13" s="378"/>
      <c r="GM13" s="378"/>
      <c r="GN13" s="378"/>
      <c r="GO13" s="378"/>
      <c r="GP13" s="378"/>
      <c r="GQ13" s="378"/>
      <c r="GR13" s="378"/>
      <c r="GS13" s="378"/>
      <c r="GT13" s="378"/>
      <c r="GU13" s="378"/>
      <c r="GV13" s="378"/>
      <c r="GW13" s="378"/>
      <c r="GX13" s="378"/>
      <c r="GY13" s="378"/>
      <c r="GZ13" s="378"/>
      <c r="HA13" s="378"/>
      <c r="HB13" s="378"/>
      <c r="HC13" s="378"/>
      <c r="HD13" s="378"/>
      <c r="HE13" s="378"/>
      <c r="HF13" s="378"/>
      <c r="HG13" s="378"/>
      <c r="HH13" s="378"/>
      <c r="HI13" s="378"/>
      <c r="HJ13" s="380"/>
    </row>
    <row r="14" spans="1:218" s="249" customFormat="1" ht="60" customHeight="1" x14ac:dyDescent="0.4">
      <c r="B14" s="354"/>
      <c r="C14" s="355"/>
      <c r="D14" s="356"/>
      <c r="E14" s="357"/>
      <c r="F14" s="358" t="s">
        <v>241</v>
      </c>
      <c r="G14" s="381"/>
      <c r="H14" s="382"/>
      <c r="I14" s="382"/>
      <c r="J14" s="382"/>
      <c r="K14" s="382"/>
      <c r="L14" s="382"/>
      <c r="M14" s="382"/>
      <c r="N14" s="382"/>
      <c r="O14" s="382"/>
      <c r="P14" s="383"/>
      <c r="Q14" s="382"/>
      <c r="R14" s="382"/>
      <c r="S14" s="382"/>
      <c r="T14" s="382"/>
      <c r="U14" s="382"/>
      <c r="V14" s="382"/>
      <c r="W14" s="382"/>
      <c r="X14" s="382"/>
      <c r="Y14" s="382"/>
      <c r="Z14" s="382"/>
      <c r="AA14" s="382"/>
      <c r="AB14" s="382"/>
      <c r="AC14" s="382"/>
      <c r="AD14" s="382"/>
      <c r="AE14" s="382"/>
      <c r="AF14" s="382"/>
      <c r="AG14" s="382"/>
      <c r="AH14" s="382"/>
      <c r="AI14" s="382"/>
      <c r="AJ14" s="384"/>
      <c r="AK14" s="385"/>
      <c r="AL14" s="386"/>
      <c r="AM14" s="382"/>
      <c r="AN14" s="382"/>
      <c r="AO14" s="382"/>
      <c r="AP14" s="382"/>
      <c r="AQ14" s="382"/>
      <c r="AR14" s="382"/>
      <c r="AS14" s="382"/>
      <c r="AT14" s="382"/>
      <c r="AU14" s="382"/>
      <c r="AV14" s="382"/>
      <c r="AW14" s="382"/>
      <c r="AX14" s="382"/>
      <c r="AY14" s="382"/>
      <c r="AZ14" s="382"/>
      <c r="BA14" s="382"/>
      <c r="BB14" s="382"/>
      <c r="BC14" s="382"/>
      <c r="BD14" s="382"/>
      <c r="BE14" s="382"/>
      <c r="BF14" s="382"/>
      <c r="BG14" s="382"/>
      <c r="BH14" s="382"/>
      <c r="BI14" s="382"/>
      <c r="BJ14" s="382"/>
      <c r="BK14" s="382"/>
      <c r="BL14" s="382"/>
      <c r="BM14" s="382"/>
      <c r="BN14" s="387"/>
      <c r="BO14" s="387"/>
      <c r="BP14" s="388"/>
      <c r="BQ14" s="386"/>
      <c r="BR14" s="382"/>
      <c r="BS14" s="382"/>
      <c r="BT14" s="382"/>
      <c r="BU14" s="382"/>
      <c r="BV14" s="382"/>
      <c r="BW14" s="382"/>
      <c r="BX14" s="382"/>
      <c r="BY14" s="382"/>
      <c r="BZ14" s="382"/>
      <c r="CA14" s="382"/>
      <c r="CB14" s="382"/>
      <c r="CC14" s="382"/>
      <c r="CD14" s="382"/>
      <c r="CE14" s="382"/>
      <c r="CF14" s="382"/>
      <c r="CG14" s="382"/>
      <c r="CH14" s="382"/>
      <c r="CI14" s="382"/>
      <c r="CJ14" s="382"/>
      <c r="CK14" s="382"/>
      <c r="CL14" s="382"/>
      <c r="CM14" s="382"/>
      <c r="CN14" s="382"/>
      <c r="CO14" s="382"/>
      <c r="CP14" s="382"/>
      <c r="CQ14" s="382"/>
      <c r="CR14" s="388"/>
      <c r="CS14" s="386"/>
      <c r="CT14" s="382"/>
      <c r="CU14" s="382"/>
      <c r="CV14" s="382"/>
      <c r="CW14" s="382"/>
      <c r="CX14" s="382"/>
      <c r="CY14" s="382"/>
      <c r="CZ14" s="382"/>
      <c r="DA14" s="382"/>
      <c r="DB14" s="382"/>
      <c r="DC14" s="382"/>
      <c r="DD14" s="382"/>
      <c r="DE14" s="382"/>
      <c r="DF14" s="382"/>
      <c r="DG14" s="382"/>
      <c r="DH14" s="389"/>
      <c r="DI14" s="389"/>
      <c r="DJ14" s="390"/>
      <c r="DK14" s="390"/>
      <c r="DL14" s="390"/>
      <c r="DM14" s="390"/>
      <c r="DN14" s="389"/>
      <c r="DO14" s="390"/>
      <c r="DP14" s="389"/>
      <c r="DQ14" s="389"/>
      <c r="DR14" s="389"/>
      <c r="DS14" s="389"/>
      <c r="DT14" s="389"/>
      <c r="DU14" s="389"/>
      <c r="DV14" s="391"/>
      <c r="DW14" s="392"/>
      <c r="DX14" s="393"/>
      <c r="DY14" s="389"/>
      <c r="DZ14" s="389"/>
      <c r="EA14" s="389"/>
      <c r="EB14" s="389"/>
      <c r="EC14" s="389"/>
      <c r="ED14" s="390"/>
      <c r="EE14" s="390"/>
      <c r="EF14" s="390"/>
      <c r="EG14" s="389"/>
      <c r="EH14" s="389"/>
      <c r="EI14" s="390"/>
      <c r="EJ14" s="389"/>
      <c r="EK14" s="389"/>
      <c r="EL14" s="389"/>
      <c r="EM14" s="389"/>
      <c r="EN14" s="389"/>
      <c r="EO14" s="394"/>
      <c r="EP14" s="390"/>
      <c r="EQ14" s="390"/>
      <c r="ER14" s="389"/>
      <c r="ES14" s="382"/>
      <c r="ET14" s="382"/>
      <c r="EU14" s="382"/>
      <c r="EV14" s="389"/>
      <c r="EW14" s="389"/>
      <c r="EX14" s="389"/>
      <c r="EY14" s="389"/>
      <c r="EZ14" s="395"/>
      <c r="FA14" s="396"/>
      <c r="FB14" s="397"/>
      <c r="FC14" s="390"/>
      <c r="FD14" s="390"/>
      <c r="FE14" s="383"/>
      <c r="FF14" s="398"/>
      <c r="FG14" s="399"/>
      <c r="FH14" s="399"/>
      <c r="FI14" s="398"/>
      <c r="FJ14" s="399"/>
      <c r="FK14" s="398"/>
      <c r="FL14" s="398"/>
      <c r="FM14" s="399"/>
      <c r="FN14" s="399"/>
      <c r="FO14" s="398"/>
      <c r="FP14" s="399"/>
      <c r="FQ14" s="398"/>
      <c r="FR14" s="398"/>
      <c r="FS14" s="398"/>
      <c r="FT14" s="398"/>
      <c r="FU14" s="389"/>
      <c r="FV14" s="390"/>
      <c r="FW14" s="390"/>
      <c r="FX14" s="390"/>
      <c r="FY14" s="398"/>
      <c r="FZ14" s="398"/>
      <c r="GA14" s="398"/>
      <c r="GB14" s="397"/>
      <c r="GC14" s="390"/>
      <c r="GD14" s="390"/>
      <c r="GE14" s="400"/>
      <c r="GF14" s="401"/>
      <c r="GG14" s="402"/>
      <c r="GH14" s="398"/>
      <c r="GI14" s="398"/>
      <c r="GJ14" s="399"/>
      <c r="GK14" s="398"/>
      <c r="GL14" s="398"/>
      <c r="GM14" s="398"/>
      <c r="GN14" s="398"/>
      <c r="GO14" s="398"/>
      <c r="GP14" s="398"/>
      <c r="GQ14" s="398"/>
      <c r="GR14" s="398"/>
      <c r="GS14" s="397"/>
      <c r="GT14" s="390"/>
      <c r="GU14" s="390"/>
      <c r="GV14" s="398"/>
      <c r="GW14" s="398"/>
      <c r="GX14" s="398"/>
      <c r="GY14" s="398"/>
      <c r="GZ14" s="398"/>
      <c r="HA14" s="398"/>
      <c r="HB14" s="398"/>
      <c r="HC14" s="398"/>
      <c r="HD14" s="398"/>
      <c r="HE14" s="397"/>
      <c r="HF14" s="390"/>
      <c r="HG14" s="395"/>
      <c r="HH14" s="390"/>
      <c r="HI14" s="390"/>
      <c r="HJ14" s="403"/>
    </row>
    <row r="15" spans="1:218" s="249" customFormat="1" ht="34.950000000000003" customHeight="1" thickBot="1" x14ac:dyDescent="0.45">
      <c r="B15" s="404"/>
      <c r="C15" s="405"/>
      <c r="D15" s="406"/>
      <c r="E15" s="407"/>
      <c r="F15" s="408" t="s">
        <v>238</v>
      </c>
      <c r="G15" s="409"/>
      <c r="H15" s="409"/>
      <c r="I15" s="409"/>
      <c r="J15" s="409"/>
      <c r="K15" s="409"/>
      <c r="L15" s="409"/>
      <c r="M15" s="409"/>
      <c r="N15" s="409"/>
      <c r="O15" s="409"/>
      <c r="P15" s="409"/>
      <c r="Q15" s="409"/>
      <c r="R15" s="409"/>
      <c r="S15" s="409"/>
      <c r="T15" s="409"/>
      <c r="U15" s="409"/>
      <c r="V15" s="409"/>
      <c r="W15" s="409"/>
      <c r="X15" s="409"/>
      <c r="Y15" s="409"/>
      <c r="Z15" s="409"/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10"/>
      <c r="AL15" s="411"/>
      <c r="AM15" s="409"/>
      <c r="AN15" s="409"/>
      <c r="AO15" s="409"/>
      <c r="AP15" s="409"/>
      <c r="AQ15" s="409"/>
      <c r="AR15" s="409"/>
      <c r="AS15" s="409"/>
      <c r="AT15" s="409"/>
      <c r="AU15" s="409"/>
      <c r="AV15" s="409"/>
      <c r="AW15" s="409"/>
      <c r="AX15" s="409"/>
      <c r="AY15" s="409"/>
      <c r="AZ15" s="409"/>
      <c r="BA15" s="409"/>
      <c r="BB15" s="409"/>
      <c r="BC15" s="409"/>
      <c r="BD15" s="409"/>
      <c r="BE15" s="409"/>
      <c r="BF15" s="409"/>
      <c r="BG15" s="409"/>
      <c r="BH15" s="409"/>
      <c r="BI15" s="409"/>
      <c r="BJ15" s="409"/>
      <c r="BK15" s="409"/>
      <c r="BL15" s="409"/>
      <c r="BM15" s="409"/>
      <c r="BN15" s="409"/>
      <c r="BO15" s="409"/>
      <c r="BP15" s="410"/>
      <c r="BQ15" s="411"/>
      <c r="BR15" s="409"/>
      <c r="BS15" s="409"/>
      <c r="BT15" s="409"/>
      <c r="BU15" s="409"/>
      <c r="BV15" s="409"/>
      <c r="BW15" s="409"/>
      <c r="BX15" s="409"/>
      <c r="BY15" s="409"/>
      <c r="BZ15" s="409"/>
      <c r="CA15" s="409"/>
      <c r="CB15" s="409"/>
      <c r="CC15" s="409"/>
      <c r="CD15" s="409"/>
      <c r="CE15" s="409"/>
      <c r="CF15" s="409"/>
      <c r="CG15" s="409"/>
      <c r="CH15" s="409"/>
      <c r="CI15" s="409"/>
      <c r="CJ15" s="409"/>
      <c r="CK15" s="409"/>
      <c r="CL15" s="409"/>
      <c r="CM15" s="409"/>
      <c r="CN15" s="409"/>
      <c r="CO15" s="409"/>
      <c r="CP15" s="409"/>
      <c r="CQ15" s="409"/>
      <c r="CR15" s="410"/>
      <c r="CS15" s="411"/>
      <c r="CT15" s="409"/>
      <c r="CU15" s="409"/>
      <c r="CV15" s="409"/>
      <c r="CW15" s="409"/>
      <c r="CX15" s="409"/>
      <c r="CY15" s="409"/>
      <c r="CZ15" s="409"/>
      <c r="DA15" s="409"/>
      <c r="DB15" s="409"/>
      <c r="DC15" s="409"/>
      <c r="DD15" s="409"/>
      <c r="DE15" s="409"/>
      <c r="DF15" s="409"/>
      <c r="DG15" s="409"/>
      <c r="DH15" s="409"/>
      <c r="DI15" s="409"/>
      <c r="DJ15" s="409"/>
      <c r="DK15" s="409"/>
      <c r="DL15" s="409"/>
      <c r="DM15" s="409"/>
      <c r="DN15" s="409"/>
      <c r="DO15" s="409"/>
      <c r="DP15" s="409"/>
      <c r="DQ15" s="409"/>
      <c r="DR15" s="409"/>
      <c r="DS15" s="409"/>
      <c r="DT15" s="409"/>
      <c r="DU15" s="409"/>
      <c r="DV15" s="412"/>
      <c r="DW15" s="410"/>
      <c r="DX15" s="411"/>
      <c r="DY15" s="413"/>
      <c r="DZ15" s="413"/>
      <c r="EA15" s="414"/>
      <c r="EB15" s="414"/>
      <c r="EC15" s="413"/>
      <c r="ED15" s="414"/>
      <c r="EE15" s="414"/>
      <c r="EF15" s="414"/>
      <c r="EG15" s="414"/>
      <c r="EH15" s="414"/>
      <c r="EI15" s="414"/>
      <c r="EJ15" s="415"/>
      <c r="EK15" s="415"/>
      <c r="EL15" s="415"/>
      <c r="EM15" s="415"/>
      <c r="EN15" s="415"/>
      <c r="EO15" s="416"/>
      <c r="EP15" s="416"/>
      <c r="EQ15" s="416"/>
      <c r="ER15" s="415"/>
      <c r="ES15" s="415"/>
      <c r="ET15" s="416"/>
      <c r="EU15" s="415"/>
      <c r="EV15" s="415"/>
      <c r="EW15" s="415"/>
      <c r="EX15" s="415"/>
      <c r="EY15" s="415"/>
      <c r="EZ15" s="415"/>
      <c r="FA15" s="417"/>
      <c r="FB15" s="418"/>
      <c r="FC15" s="413"/>
      <c r="FD15" s="413"/>
      <c r="FE15" s="413"/>
      <c r="FF15" s="413"/>
      <c r="FG15" s="413"/>
      <c r="FH15" s="419"/>
      <c r="FI15" s="415"/>
      <c r="FJ15" s="416"/>
      <c r="FK15" s="416"/>
      <c r="FL15" s="415"/>
      <c r="FM15" s="416"/>
      <c r="FN15" s="420"/>
      <c r="FO15" s="415"/>
      <c r="FP15" s="416"/>
      <c r="FQ15" s="416"/>
      <c r="FR15" s="415"/>
      <c r="FS15" s="416"/>
      <c r="FT15" s="415"/>
      <c r="FU15" s="415"/>
      <c r="FV15" s="415"/>
      <c r="FW15" s="415"/>
      <c r="FX15" s="415"/>
      <c r="FY15" s="415"/>
      <c r="FZ15" s="415"/>
      <c r="GA15" s="415"/>
      <c r="GB15" s="418"/>
      <c r="GC15" s="413"/>
      <c r="GD15" s="413"/>
      <c r="GE15" s="416"/>
      <c r="GF15" s="421"/>
      <c r="GG15" s="422"/>
      <c r="GH15" s="415"/>
      <c r="GI15" s="415"/>
      <c r="GJ15" s="416"/>
      <c r="GK15" s="415"/>
      <c r="GL15" s="415"/>
      <c r="GM15" s="415"/>
      <c r="GN15" s="415"/>
      <c r="GO15" s="415"/>
      <c r="GP15" s="415"/>
      <c r="GQ15" s="415"/>
      <c r="GR15" s="415"/>
      <c r="GS15" s="418"/>
      <c r="GT15" s="413"/>
      <c r="GU15" s="413"/>
      <c r="GV15" s="415"/>
      <c r="GW15" s="415"/>
      <c r="GX15" s="415"/>
      <c r="GY15" s="415"/>
      <c r="GZ15" s="415"/>
      <c r="HA15" s="415"/>
      <c r="HB15" s="415"/>
      <c r="HC15" s="415"/>
      <c r="HD15" s="415"/>
      <c r="HE15" s="418"/>
      <c r="HF15" s="413"/>
      <c r="HG15" s="423"/>
      <c r="HH15" s="413"/>
      <c r="HI15" s="413"/>
      <c r="HJ15" s="424"/>
    </row>
  </sheetData>
  <mergeCells count="20">
    <mergeCell ref="DT11:DW11"/>
    <mergeCell ref="G13:HJ13"/>
    <mergeCell ref="B4:F4"/>
    <mergeCell ref="BL5:CG5"/>
    <mergeCell ref="B8:B10"/>
    <mergeCell ref="C8:C10"/>
    <mergeCell ref="D8:F9"/>
    <mergeCell ref="G8:AK8"/>
    <mergeCell ref="AL8:HJ8"/>
    <mergeCell ref="G9:AK9"/>
    <mergeCell ref="AL9:BP9"/>
    <mergeCell ref="BQ9:CR9"/>
    <mergeCell ref="CS9:DW9"/>
    <mergeCell ref="DX9:FA9"/>
    <mergeCell ref="FB9:GF9"/>
    <mergeCell ref="GG9:HJ9"/>
    <mergeCell ref="B11:B15"/>
    <mergeCell ref="C11:C15"/>
    <mergeCell ref="D11:D15"/>
    <mergeCell ref="E11:E15"/>
  </mergeCells>
  <phoneticPr fontId="1" type="noConversion"/>
  <pageMargins left="0.7" right="0.7" top="0.75" bottom="0.75" header="0.3" footer="0.3"/>
  <pageSetup paperSize="8" scale="38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3"/>
  <sheetViews>
    <sheetView showGridLines="0" tabSelected="1" zoomScale="70" zoomScaleNormal="70" zoomScaleSheetLayoutView="55" zoomScalePageLayoutView="47" workbookViewId="0">
      <selection sqref="A1:C1"/>
    </sheetView>
  </sheetViews>
  <sheetFormatPr defaultRowHeight="17.399999999999999" x14ac:dyDescent="0.4"/>
  <cols>
    <col min="1" max="6" width="8.19921875" customWidth="1"/>
    <col min="7" max="7" width="8.19921875" style="1" customWidth="1"/>
    <col min="8" max="11" width="8.19921875" customWidth="1"/>
    <col min="12" max="12" width="8.19921875" style="1" customWidth="1"/>
    <col min="13" max="13" width="11.59765625" customWidth="1"/>
    <col min="14" max="17" width="8.19921875" customWidth="1"/>
    <col min="24" max="24" width="8.69921875" customWidth="1"/>
    <col min="33" max="34" width="8.69921875" customWidth="1"/>
    <col min="36" max="36" width="8.69921875" customWidth="1"/>
  </cols>
  <sheetData>
    <row r="1" spans="1:38" s="23" customFormat="1" ht="30" customHeight="1" x14ac:dyDescent="0.4">
      <c r="A1" s="156" t="s">
        <v>49</v>
      </c>
      <c r="B1" s="157"/>
      <c r="C1" s="158"/>
      <c r="D1" s="149" t="s">
        <v>243</v>
      </c>
      <c r="E1" s="150"/>
      <c r="F1" s="150"/>
      <c r="G1" s="150"/>
      <c r="H1" s="151"/>
      <c r="I1" s="8"/>
      <c r="J1" s="9"/>
      <c r="K1" s="236" t="s">
        <v>41</v>
      </c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7"/>
      <c r="AE1" s="155" t="s">
        <v>69</v>
      </c>
      <c r="AF1" s="155"/>
      <c r="AG1" s="155"/>
      <c r="AH1" s="242" t="s">
        <v>122</v>
      </c>
      <c r="AI1" s="243"/>
      <c r="AJ1" s="244"/>
    </row>
    <row r="2" spans="1:38" s="23" customFormat="1" ht="30" customHeight="1" x14ac:dyDescent="0.4">
      <c r="A2" s="156" t="s">
        <v>71</v>
      </c>
      <c r="B2" s="157"/>
      <c r="C2" s="158"/>
      <c r="D2" s="425" t="s">
        <v>202</v>
      </c>
      <c r="E2" s="425"/>
      <c r="F2" s="425"/>
      <c r="G2" s="425"/>
      <c r="H2" s="425"/>
      <c r="I2" s="10"/>
      <c r="J2" s="11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9"/>
      <c r="AE2" s="155" t="s">
        <v>76</v>
      </c>
      <c r="AF2" s="155"/>
      <c r="AG2" s="155"/>
      <c r="AH2" s="242" t="s">
        <v>188</v>
      </c>
      <c r="AI2" s="243"/>
      <c r="AJ2" s="244"/>
    </row>
    <row r="3" spans="1:38" s="23" customFormat="1" ht="30" customHeight="1" x14ac:dyDescent="0.4">
      <c r="A3" s="156" t="s">
        <v>50</v>
      </c>
      <c r="B3" s="157"/>
      <c r="C3" s="158"/>
      <c r="D3" s="149" t="s">
        <v>120</v>
      </c>
      <c r="E3" s="150"/>
      <c r="F3" s="150"/>
      <c r="G3" s="150"/>
      <c r="H3" s="151"/>
      <c r="I3" s="10"/>
      <c r="J3" s="11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9"/>
      <c r="AE3" s="155" t="s">
        <v>70</v>
      </c>
      <c r="AF3" s="155"/>
      <c r="AG3" s="155"/>
      <c r="AH3" s="242" t="s">
        <v>187</v>
      </c>
      <c r="AI3" s="243"/>
      <c r="AJ3" s="244"/>
    </row>
    <row r="4" spans="1:38" s="23" customFormat="1" ht="30" customHeight="1" x14ac:dyDescent="0.4">
      <c r="A4" s="156" t="s">
        <v>67</v>
      </c>
      <c r="B4" s="157"/>
      <c r="C4" s="158"/>
      <c r="D4" s="152" t="s">
        <v>198</v>
      </c>
      <c r="E4" s="153"/>
      <c r="F4" s="153"/>
      <c r="G4" s="153"/>
      <c r="H4" s="154"/>
      <c r="I4" s="12"/>
      <c r="J4" s="13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1"/>
      <c r="AE4" s="156" t="s">
        <v>74</v>
      </c>
      <c r="AF4" s="157"/>
      <c r="AG4" s="158"/>
      <c r="AH4" s="242" t="s">
        <v>123</v>
      </c>
      <c r="AI4" s="243"/>
      <c r="AJ4" s="244"/>
    </row>
    <row r="5" spans="1:38" s="23" customFormat="1" ht="30" customHeight="1" x14ac:dyDescent="0.4">
      <c r="A5" s="161" t="s">
        <v>6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94" t="s">
        <v>11</v>
      </c>
      <c r="AB5" s="194"/>
      <c r="AC5" s="194"/>
      <c r="AD5" s="194"/>
      <c r="AE5" s="194"/>
      <c r="AF5" s="193" t="s">
        <v>22</v>
      </c>
      <c r="AG5" s="193"/>
      <c r="AH5" s="193"/>
      <c r="AI5" s="193"/>
      <c r="AJ5" s="193"/>
    </row>
    <row r="6" spans="1:38" s="23" customFormat="1" ht="30" customHeight="1" x14ac:dyDescent="0.4">
      <c r="A6" s="160" t="s">
        <v>33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6" t="s">
        <v>34</v>
      </c>
      <c r="M6" s="170"/>
      <c r="N6" s="170"/>
      <c r="O6" s="170"/>
      <c r="P6" s="170"/>
      <c r="Q6" s="170"/>
      <c r="R6" s="170"/>
      <c r="S6" s="170"/>
      <c r="T6" s="170"/>
      <c r="U6" s="167"/>
      <c r="V6" s="177" t="s">
        <v>12</v>
      </c>
      <c r="W6" s="177"/>
      <c r="X6" s="177"/>
      <c r="Y6" s="177"/>
      <c r="Z6" s="177"/>
      <c r="AA6" s="14" t="s">
        <v>15</v>
      </c>
      <c r="AB6" s="15" t="s">
        <v>26</v>
      </c>
      <c r="AC6" s="177" t="s">
        <v>25</v>
      </c>
      <c r="AD6" s="177"/>
      <c r="AE6" s="177"/>
      <c r="AF6" s="178" t="s">
        <v>20</v>
      </c>
      <c r="AG6" s="179"/>
      <c r="AH6" s="203" t="s">
        <v>178</v>
      </c>
      <c r="AI6" s="204"/>
      <c r="AJ6" s="204"/>
      <c r="AK6" s="191"/>
      <c r="AL6" s="192"/>
    </row>
    <row r="7" spans="1:38" s="23" customFormat="1" ht="30" customHeight="1" x14ac:dyDescent="0.4">
      <c r="A7" s="160" t="s">
        <v>7</v>
      </c>
      <c r="B7" s="160"/>
      <c r="C7" s="160" t="s">
        <v>8</v>
      </c>
      <c r="D7" s="160"/>
      <c r="E7" s="160"/>
      <c r="F7" s="160"/>
      <c r="G7" s="160"/>
      <c r="H7" s="160"/>
      <c r="I7" s="160"/>
      <c r="J7" s="160"/>
      <c r="K7" s="160"/>
      <c r="L7" s="166" t="s">
        <v>10</v>
      </c>
      <c r="M7" s="167"/>
      <c r="N7" s="160" t="s">
        <v>8</v>
      </c>
      <c r="O7" s="160"/>
      <c r="P7" s="160"/>
      <c r="Q7" s="160"/>
      <c r="R7" s="160"/>
      <c r="S7" s="160"/>
      <c r="T7" s="160"/>
      <c r="U7" s="160"/>
      <c r="V7" s="16" t="s">
        <v>35</v>
      </c>
      <c r="W7" s="15">
        <v>1</v>
      </c>
      <c r="X7" s="15">
        <v>2</v>
      </c>
      <c r="Y7" s="15">
        <v>3</v>
      </c>
      <c r="Z7" s="15">
        <v>4</v>
      </c>
      <c r="AA7" s="17" t="s">
        <v>13</v>
      </c>
      <c r="AB7" s="162" t="s">
        <v>43</v>
      </c>
      <c r="AC7" s="209" t="s">
        <v>44</v>
      </c>
      <c r="AD7" s="209"/>
      <c r="AE7" s="209"/>
      <c r="AF7" s="178" t="s">
        <v>16</v>
      </c>
      <c r="AG7" s="179"/>
      <c r="AH7" s="205" t="s">
        <v>186</v>
      </c>
      <c r="AI7" s="206"/>
      <c r="AJ7" s="206"/>
    </row>
    <row r="8" spans="1:38" s="23" customFormat="1" ht="30" customHeight="1" thickBot="1" x14ac:dyDescent="0.45">
      <c r="A8" s="18">
        <v>5</v>
      </c>
      <c r="B8" s="18" t="s">
        <v>53</v>
      </c>
      <c r="C8" s="159" t="s">
        <v>9</v>
      </c>
      <c r="D8" s="159"/>
      <c r="E8" s="159"/>
      <c r="F8" s="159"/>
      <c r="G8" s="159"/>
      <c r="H8" s="159"/>
      <c r="I8" s="159"/>
      <c r="J8" s="159"/>
      <c r="K8" s="159"/>
      <c r="L8" s="19">
        <v>4</v>
      </c>
      <c r="M8" s="20" t="s">
        <v>58</v>
      </c>
      <c r="N8" s="180" t="s">
        <v>62</v>
      </c>
      <c r="O8" s="180"/>
      <c r="P8" s="180"/>
      <c r="Q8" s="180"/>
      <c r="R8" s="180"/>
      <c r="S8" s="180"/>
      <c r="T8" s="180"/>
      <c r="U8" s="180"/>
      <c r="V8" s="15">
        <v>1</v>
      </c>
      <c r="W8" s="17">
        <v>1</v>
      </c>
      <c r="X8" s="17">
        <v>2</v>
      </c>
      <c r="Y8" s="25">
        <v>3</v>
      </c>
      <c r="Z8" s="25">
        <v>4</v>
      </c>
      <c r="AA8" s="17" t="s">
        <v>14</v>
      </c>
      <c r="AB8" s="164"/>
      <c r="AC8" s="210" t="s">
        <v>52</v>
      </c>
      <c r="AD8" s="209"/>
      <c r="AE8" s="209"/>
      <c r="AF8" s="178" t="s">
        <v>17</v>
      </c>
      <c r="AG8" s="179"/>
      <c r="AH8" s="205" t="s">
        <v>177</v>
      </c>
      <c r="AI8" s="205"/>
      <c r="AJ8" s="205"/>
    </row>
    <row r="9" spans="1:38" s="23" customFormat="1" ht="30" customHeight="1" thickTop="1" thickBot="1" x14ac:dyDescent="0.45">
      <c r="A9" s="18">
        <v>4</v>
      </c>
      <c r="B9" s="18" t="s">
        <v>54</v>
      </c>
      <c r="C9" s="181" t="s">
        <v>37</v>
      </c>
      <c r="D9" s="181"/>
      <c r="E9" s="181"/>
      <c r="F9" s="181"/>
      <c r="G9" s="181"/>
      <c r="H9" s="181"/>
      <c r="I9" s="181"/>
      <c r="J9" s="181"/>
      <c r="K9" s="181"/>
      <c r="L9" s="19">
        <v>3</v>
      </c>
      <c r="M9" s="20" t="s">
        <v>59</v>
      </c>
      <c r="N9" s="180" t="s">
        <v>72</v>
      </c>
      <c r="O9" s="180"/>
      <c r="P9" s="180"/>
      <c r="Q9" s="180"/>
      <c r="R9" s="180"/>
      <c r="S9" s="180"/>
      <c r="T9" s="180"/>
      <c r="U9" s="180"/>
      <c r="V9" s="15">
        <v>2</v>
      </c>
      <c r="W9" s="17">
        <v>2</v>
      </c>
      <c r="X9" s="34">
        <v>4</v>
      </c>
      <c r="Y9" s="37">
        <v>6</v>
      </c>
      <c r="Z9" s="38">
        <v>8</v>
      </c>
      <c r="AA9" s="27" t="s">
        <v>47</v>
      </c>
      <c r="AB9" s="162" t="s">
        <v>51</v>
      </c>
      <c r="AC9" s="182" t="s">
        <v>64</v>
      </c>
      <c r="AD9" s="183"/>
      <c r="AE9" s="184"/>
      <c r="AF9" s="178" t="s">
        <v>18</v>
      </c>
      <c r="AG9" s="179"/>
      <c r="AH9" s="205" t="s">
        <v>175</v>
      </c>
      <c r="AI9" s="206"/>
      <c r="AJ9" s="206"/>
    </row>
    <row r="10" spans="1:38" s="23" customFormat="1" ht="30" customHeight="1" thickTop="1" x14ac:dyDescent="0.4">
      <c r="A10" s="18">
        <v>3</v>
      </c>
      <c r="B10" s="18" t="s">
        <v>55</v>
      </c>
      <c r="C10" s="159" t="s">
        <v>38</v>
      </c>
      <c r="D10" s="159"/>
      <c r="E10" s="159"/>
      <c r="F10" s="159"/>
      <c r="G10" s="159"/>
      <c r="H10" s="159"/>
      <c r="I10" s="159"/>
      <c r="J10" s="159"/>
      <c r="K10" s="159"/>
      <c r="L10" s="19">
        <v>2</v>
      </c>
      <c r="M10" s="20" t="s">
        <v>60</v>
      </c>
      <c r="N10" s="180" t="s">
        <v>73</v>
      </c>
      <c r="O10" s="180"/>
      <c r="P10" s="180"/>
      <c r="Q10" s="180"/>
      <c r="R10" s="180"/>
      <c r="S10" s="180"/>
      <c r="T10" s="180"/>
      <c r="U10" s="180"/>
      <c r="V10" s="15">
        <v>3</v>
      </c>
      <c r="W10" s="24">
        <v>3</v>
      </c>
      <c r="X10" s="36">
        <v>6</v>
      </c>
      <c r="Y10" s="32">
        <v>9</v>
      </c>
      <c r="Z10" s="29">
        <v>12</v>
      </c>
      <c r="AA10" s="27" t="s">
        <v>48</v>
      </c>
      <c r="AB10" s="163"/>
      <c r="AC10" s="185"/>
      <c r="AD10" s="186"/>
      <c r="AE10" s="187"/>
      <c r="AF10" s="178" t="s">
        <v>21</v>
      </c>
      <c r="AG10" s="179"/>
      <c r="AH10" s="205" t="s">
        <v>173</v>
      </c>
      <c r="AI10" s="206"/>
      <c r="AJ10" s="206"/>
    </row>
    <row r="11" spans="1:38" s="23" customFormat="1" ht="30" customHeight="1" x14ac:dyDescent="0.4">
      <c r="A11" s="18">
        <v>2</v>
      </c>
      <c r="B11" s="18" t="s">
        <v>56</v>
      </c>
      <c r="C11" s="181" t="s">
        <v>27</v>
      </c>
      <c r="D11" s="181"/>
      <c r="E11" s="181"/>
      <c r="F11" s="181"/>
      <c r="G11" s="181"/>
      <c r="H11" s="181"/>
      <c r="I11" s="181"/>
      <c r="J11" s="181"/>
      <c r="K11" s="181"/>
      <c r="L11" s="168">
        <v>1</v>
      </c>
      <c r="M11" s="195" t="s">
        <v>61</v>
      </c>
      <c r="N11" s="197" t="s">
        <v>63</v>
      </c>
      <c r="O11" s="198"/>
      <c r="P11" s="198"/>
      <c r="Q11" s="198"/>
      <c r="R11" s="198"/>
      <c r="S11" s="198"/>
      <c r="T11" s="198"/>
      <c r="U11" s="199"/>
      <c r="V11" s="15">
        <v>4</v>
      </c>
      <c r="W11" s="24">
        <v>4</v>
      </c>
      <c r="X11" s="35">
        <v>8</v>
      </c>
      <c r="Y11" s="32">
        <v>12</v>
      </c>
      <c r="Z11" s="30">
        <v>16</v>
      </c>
      <c r="AA11" s="28" t="s">
        <v>66</v>
      </c>
      <c r="AB11" s="163"/>
      <c r="AC11" s="188" t="s">
        <v>65</v>
      </c>
      <c r="AD11" s="189"/>
      <c r="AE11" s="190"/>
      <c r="AF11" s="178" t="s">
        <v>19</v>
      </c>
      <c r="AG11" s="179"/>
      <c r="AH11" s="205" t="s">
        <v>176</v>
      </c>
      <c r="AI11" s="206"/>
      <c r="AJ11" s="206"/>
    </row>
    <row r="12" spans="1:38" s="23" customFormat="1" ht="30" customHeight="1" thickBot="1" x14ac:dyDescent="0.45">
      <c r="A12" s="18">
        <v>1</v>
      </c>
      <c r="B12" s="18" t="s">
        <v>57</v>
      </c>
      <c r="C12" s="159" t="s">
        <v>28</v>
      </c>
      <c r="D12" s="159"/>
      <c r="E12" s="159"/>
      <c r="F12" s="159"/>
      <c r="G12" s="159"/>
      <c r="H12" s="159"/>
      <c r="I12" s="159"/>
      <c r="J12" s="159"/>
      <c r="K12" s="159"/>
      <c r="L12" s="169"/>
      <c r="M12" s="196"/>
      <c r="N12" s="200"/>
      <c r="O12" s="201"/>
      <c r="P12" s="201"/>
      <c r="Q12" s="201"/>
      <c r="R12" s="201"/>
      <c r="S12" s="201"/>
      <c r="T12" s="201"/>
      <c r="U12" s="202"/>
      <c r="V12" s="15">
        <v>5</v>
      </c>
      <c r="W12" s="24">
        <v>5</v>
      </c>
      <c r="X12" s="26">
        <v>10</v>
      </c>
      <c r="Y12" s="33">
        <v>15</v>
      </c>
      <c r="Z12" s="31">
        <v>20</v>
      </c>
      <c r="AA12" s="28" t="s">
        <v>45</v>
      </c>
      <c r="AB12" s="164"/>
      <c r="AC12" s="209" t="s">
        <v>46</v>
      </c>
      <c r="AD12" s="209"/>
      <c r="AE12" s="209"/>
      <c r="AF12" s="178" t="s">
        <v>42</v>
      </c>
      <c r="AG12" s="179"/>
      <c r="AH12" s="207" t="s">
        <v>174</v>
      </c>
      <c r="AI12" s="208"/>
      <c r="AJ12" s="208"/>
    </row>
    <row r="13" spans="1:38" ht="31.2" customHeight="1" thickTop="1" x14ac:dyDescent="0.4">
      <c r="A13" s="165" t="s">
        <v>0</v>
      </c>
      <c r="B13" s="171" t="s">
        <v>1</v>
      </c>
      <c r="C13" s="173"/>
      <c r="D13" s="171" t="s">
        <v>36</v>
      </c>
      <c r="E13" s="172"/>
      <c r="F13" s="172"/>
      <c r="G13" s="172"/>
      <c r="H13" s="173"/>
      <c r="I13" s="232" t="s">
        <v>40</v>
      </c>
      <c r="J13" s="226"/>
      <c r="K13" s="232" t="s">
        <v>39</v>
      </c>
      <c r="L13" s="226"/>
      <c r="M13" s="226"/>
      <c r="N13" s="226"/>
      <c r="O13" s="227"/>
      <c r="P13" s="226" t="s">
        <v>29</v>
      </c>
      <c r="Q13" s="226"/>
      <c r="R13" s="226"/>
      <c r="S13" s="226"/>
      <c r="T13" s="227"/>
      <c r="U13" s="221" t="s">
        <v>30</v>
      </c>
      <c r="V13" s="222"/>
      <c r="W13" s="223"/>
      <c r="X13" s="231" t="s">
        <v>5</v>
      </c>
      <c r="Y13" s="224" t="s">
        <v>2</v>
      </c>
      <c r="Z13" s="225"/>
      <c r="AA13" s="226"/>
      <c r="AB13" s="226"/>
      <c r="AC13" s="227"/>
      <c r="AD13" s="221" t="s">
        <v>3</v>
      </c>
      <c r="AE13" s="222"/>
      <c r="AF13" s="223"/>
      <c r="AG13" s="217" t="s">
        <v>31</v>
      </c>
      <c r="AH13" s="218"/>
      <c r="AI13" s="217" t="s">
        <v>32</v>
      </c>
      <c r="AJ13" s="218"/>
    </row>
    <row r="14" spans="1:38" ht="31.2" x14ac:dyDescent="0.4">
      <c r="A14" s="165"/>
      <c r="B14" s="174"/>
      <c r="C14" s="176"/>
      <c r="D14" s="174"/>
      <c r="E14" s="175"/>
      <c r="F14" s="175"/>
      <c r="G14" s="175"/>
      <c r="H14" s="176"/>
      <c r="I14" s="228"/>
      <c r="J14" s="229"/>
      <c r="K14" s="228"/>
      <c r="L14" s="229"/>
      <c r="M14" s="229"/>
      <c r="N14" s="229"/>
      <c r="O14" s="230"/>
      <c r="P14" s="229"/>
      <c r="Q14" s="229"/>
      <c r="R14" s="229"/>
      <c r="S14" s="229"/>
      <c r="T14" s="230"/>
      <c r="U14" s="2" t="s">
        <v>23</v>
      </c>
      <c r="V14" s="2" t="s">
        <v>24</v>
      </c>
      <c r="W14" s="2" t="s">
        <v>4</v>
      </c>
      <c r="X14" s="230"/>
      <c r="Y14" s="228"/>
      <c r="Z14" s="229"/>
      <c r="AA14" s="229"/>
      <c r="AB14" s="229"/>
      <c r="AC14" s="230"/>
      <c r="AD14" s="2" t="s">
        <v>23</v>
      </c>
      <c r="AE14" s="2" t="s">
        <v>24</v>
      </c>
      <c r="AF14" s="2" t="s">
        <v>4</v>
      </c>
      <c r="AG14" s="219"/>
      <c r="AH14" s="220"/>
      <c r="AI14" s="219"/>
      <c r="AJ14" s="220"/>
    </row>
    <row r="15" spans="1:38" s="23" customFormat="1" ht="60" customHeight="1" x14ac:dyDescent="0.4">
      <c r="A15" s="5">
        <v>1</v>
      </c>
      <c r="B15" s="147" t="s">
        <v>136</v>
      </c>
      <c r="C15" s="148"/>
      <c r="D15" s="213" t="s">
        <v>137</v>
      </c>
      <c r="E15" s="214"/>
      <c r="F15" s="214"/>
      <c r="G15" s="214"/>
      <c r="H15" s="215"/>
      <c r="I15" s="211" t="s">
        <v>143</v>
      </c>
      <c r="J15" s="212"/>
      <c r="K15" s="233" t="s">
        <v>169</v>
      </c>
      <c r="L15" s="234"/>
      <c r="M15" s="234"/>
      <c r="N15" s="234"/>
      <c r="O15" s="235"/>
      <c r="P15" s="233" t="s">
        <v>141</v>
      </c>
      <c r="Q15" s="234"/>
      <c r="R15" s="234"/>
      <c r="S15" s="234"/>
      <c r="T15" s="235"/>
      <c r="U15" s="6">
        <v>2</v>
      </c>
      <c r="V15" s="6">
        <v>4</v>
      </c>
      <c r="W15" s="7">
        <f>U15*V15</f>
        <v>8</v>
      </c>
      <c r="X15" s="7" t="str">
        <f>(IF(W15&gt;=6,"YES","NO"))</f>
        <v>YES</v>
      </c>
      <c r="Y15" s="233" t="s">
        <v>144</v>
      </c>
      <c r="Z15" s="234"/>
      <c r="AA15" s="234"/>
      <c r="AB15" s="234"/>
      <c r="AC15" s="235"/>
      <c r="AD15" s="6">
        <v>1</v>
      </c>
      <c r="AE15" s="6">
        <v>4</v>
      </c>
      <c r="AF15" s="7">
        <f>AD15*AE15</f>
        <v>4</v>
      </c>
      <c r="AG15" s="216" t="s">
        <v>199</v>
      </c>
      <c r="AH15" s="212"/>
      <c r="AI15" s="216" t="s">
        <v>121</v>
      </c>
      <c r="AJ15" s="212"/>
    </row>
    <row r="16" spans="1:38" s="23" customFormat="1" ht="60" customHeight="1" x14ac:dyDescent="0.4">
      <c r="A16" s="5">
        <v>2</v>
      </c>
      <c r="B16" s="147" t="s">
        <v>136</v>
      </c>
      <c r="C16" s="148"/>
      <c r="D16" s="213" t="s">
        <v>138</v>
      </c>
      <c r="E16" s="214"/>
      <c r="F16" s="214"/>
      <c r="G16" s="214"/>
      <c r="H16" s="215"/>
      <c r="I16" s="211" t="s">
        <v>140</v>
      </c>
      <c r="J16" s="212"/>
      <c r="K16" s="233" t="s">
        <v>170</v>
      </c>
      <c r="L16" s="234"/>
      <c r="M16" s="234"/>
      <c r="N16" s="234"/>
      <c r="O16" s="235"/>
      <c r="P16" s="233" t="s">
        <v>141</v>
      </c>
      <c r="Q16" s="234"/>
      <c r="R16" s="234"/>
      <c r="S16" s="234"/>
      <c r="T16" s="235"/>
      <c r="U16" s="6">
        <v>2</v>
      </c>
      <c r="V16" s="6">
        <v>2</v>
      </c>
      <c r="W16" s="7">
        <f>U16*V16</f>
        <v>4</v>
      </c>
      <c r="X16" s="7" t="str">
        <f t="shared" ref="X16:X26" si="0">(IF(W16&gt;=6,"YES","NO"))</f>
        <v>NO</v>
      </c>
      <c r="Y16" s="233" t="s">
        <v>145</v>
      </c>
      <c r="Z16" s="234"/>
      <c r="AA16" s="234"/>
      <c r="AB16" s="234"/>
      <c r="AC16" s="235"/>
      <c r="AD16" s="6">
        <v>1</v>
      </c>
      <c r="AE16" s="6">
        <v>2</v>
      </c>
      <c r="AF16" s="7">
        <f t="shared" ref="AF16:AF26" si="1">AD16*AE16</f>
        <v>2</v>
      </c>
      <c r="AG16" s="216" t="s">
        <v>199</v>
      </c>
      <c r="AH16" s="212"/>
      <c r="AI16" s="216" t="s">
        <v>121</v>
      </c>
      <c r="AJ16" s="212"/>
    </row>
    <row r="17" spans="1:36" s="23" customFormat="1" ht="60" customHeight="1" x14ac:dyDescent="0.4">
      <c r="A17" s="5">
        <v>3</v>
      </c>
      <c r="B17" s="147" t="s">
        <v>136</v>
      </c>
      <c r="C17" s="148"/>
      <c r="D17" s="213" t="s">
        <v>139</v>
      </c>
      <c r="E17" s="214"/>
      <c r="F17" s="214"/>
      <c r="G17" s="214"/>
      <c r="H17" s="215"/>
      <c r="I17" s="211" t="s">
        <v>143</v>
      </c>
      <c r="J17" s="212"/>
      <c r="K17" s="233" t="s">
        <v>171</v>
      </c>
      <c r="L17" s="234"/>
      <c r="M17" s="234"/>
      <c r="N17" s="234"/>
      <c r="O17" s="235"/>
      <c r="P17" s="233" t="s">
        <v>142</v>
      </c>
      <c r="Q17" s="234"/>
      <c r="R17" s="234"/>
      <c r="S17" s="234"/>
      <c r="T17" s="235"/>
      <c r="U17" s="6">
        <v>1</v>
      </c>
      <c r="V17" s="6">
        <v>2</v>
      </c>
      <c r="W17" s="7">
        <f t="shared" ref="W17:W26" si="2">U17*V17</f>
        <v>2</v>
      </c>
      <c r="X17" s="7" t="str">
        <f t="shared" si="0"/>
        <v>NO</v>
      </c>
      <c r="Y17" s="233" t="s">
        <v>146</v>
      </c>
      <c r="Z17" s="234"/>
      <c r="AA17" s="234"/>
      <c r="AB17" s="234"/>
      <c r="AC17" s="235"/>
      <c r="AD17" s="6">
        <v>1</v>
      </c>
      <c r="AE17" s="6">
        <v>2</v>
      </c>
      <c r="AF17" s="7">
        <f t="shared" si="1"/>
        <v>2</v>
      </c>
      <c r="AG17" s="216" t="s">
        <v>199</v>
      </c>
      <c r="AH17" s="212"/>
      <c r="AI17" s="216" t="s">
        <v>121</v>
      </c>
      <c r="AJ17" s="212"/>
    </row>
    <row r="18" spans="1:36" s="23" customFormat="1" ht="60" customHeight="1" x14ac:dyDescent="0.4">
      <c r="A18" s="5">
        <v>4</v>
      </c>
      <c r="B18" s="147" t="s">
        <v>147</v>
      </c>
      <c r="C18" s="148"/>
      <c r="D18" s="213" t="s">
        <v>172</v>
      </c>
      <c r="E18" s="214"/>
      <c r="F18" s="214"/>
      <c r="G18" s="214"/>
      <c r="H18" s="215"/>
      <c r="I18" s="211" t="s">
        <v>152</v>
      </c>
      <c r="J18" s="212"/>
      <c r="K18" s="233" t="s">
        <v>153</v>
      </c>
      <c r="L18" s="234"/>
      <c r="M18" s="234"/>
      <c r="N18" s="234"/>
      <c r="O18" s="235"/>
      <c r="P18" s="233" t="s">
        <v>155</v>
      </c>
      <c r="Q18" s="234"/>
      <c r="R18" s="234"/>
      <c r="S18" s="234"/>
      <c r="T18" s="235"/>
      <c r="U18" s="6">
        <v>2</v>
      </c>
      <c r="V18" s="6">
        <v>1</v>
      </c>
      <c r="W18" s="7">
        <f t="shared" si="2"/>
        <v>2</v>
      </c>
      <c r="X18" s="7" t="str">
        <f t="shared" si="0"/>
        <v>NO</v>
      </c>
      <c r="Y18" s="233" t="s">
        <v>155</v>
      </c>
      <c r="Z18" s="234"/>
      <c r="AA18" s="234"/>
      <c r="AB18" s="234"/>
      <c r="AC18" s="235"/>
      <c r="AD18" s="6">
        <v>2</v>
      </c>
      <c r="AE18" s="6">
        <v>1</v>
      </c>
      <c r="AF18" s="7">
        <f t="shared" si="1"/>
        <v>2</v>
      </c>
      <c r="AG18" s="216" t="s">
        <v>199</v>
      </c>
      <c r="AH18" s="212"/>
      <c r="AI18" s="216" t="s">
        <v>121</v>
      </c>
      <c r="AJ18" s="212"/>
    </row>
    <row r="19" spans="1:36" s="23" customFormat="1" ht="60" customHeight="1" x14ac:dyDescent="0.4">
      <c r="A19" s="5">
        <v>5</v>
      </c>
      <c r="B19" s="147" t="s">
        <v>147</v>
      </c>
      <c r="C19" s="148"/>
      <c r="D19" s="213" t="s">
        <v>179</v>
      </c>
      <c r="E19" s="214"/>
      <c r="F19" s="214"/>
      <c r="G19" s="214"/>
      <c r="H19" s="215"/>
      <c r="I19" s="211" t="s">
        <v>143</v>
      </c>
      <c r="J19" s="212"/>
      <c r="K19" s="233" t="s">
        <v>180</v>
      </c>
      <c r="L19" s="234"/>
      <c r="M19" s="234"/>
      <c r="N19" s="234"/>
      <c r="O19" s="235"/>
      <c r="P19" s="233" t="s">
        <v>181</v>
      </c>
      <c r="Q19" s="234"/>
      <c r="R19" s="234"/>
      <c r="S19" s="234"/>
      <c r="T19" s="235"/>
      <c r="U19" s="6">
        <v>2</v>
      </c>
      <c r="V19" s="6">
        <v>2</v>
      </c>
      <c r="W19" s="7">
        <f t="shared" si="2"/>
        <v>4</v>
      </c>
      <c r="X19" s="7" t="str">
        <f t="shared" si="0"/>
        <v>NO</v>
      </c>
      <c r="Y19" s="233" t="s">
        <v>182</v>
      </c>
      <c r="Z19" s="234"/>
      <c r="AA19" s="234"/>
      <c r="AB19" s="234"/>
      <c r="AC19" s="235"/>
      <c r="AD19" s="6">
        <v>1</v>
      </c>
      <c r="AE19" s="6">
        <v>1</v>
      </c>
      <c r="AF19" s="7">
        <f t="shared" si="1"/>
        <v>1</v>
      </c>
      <c r="AG19" s="216" t="s">
        <v>244</v>
      </c>
      <c r="AH19" s="212"/>
      <c r="AI19" s="216" t="s">
        <v>121</v>
      </c>
      <c r="AJ19" s="212"/>
    </row>
    <row r="20" spans="1:36" s="23" customFormat="1" ht="60" customHeight="1" x14ac:dyDescent="0.4">
      <c r="A20" s="5">
        <v>6</v>
      </c>
      <c r="B20" s="147" t="s">
        <v>148</v>
      </c>
      <c r="C20" s="148"/>
      <c r="D20" s="213" t="s">
        <v>149</v>
      </c>
      <c r="E20" s="214"/>
      <c r="F20" s="214"/>
      <c r="G20" s="214"/>
      <c r="H20" s="215"/>
      <c r="I20" s="211" t="s">
        <v>152</v>
      </c>
      <c r="J20" s="212"/>
      <c r="K20" s="233" t="s">
        <v>153</v>
      </c>
      <c r="L20" s="234"/>
      <c r="M20" s="234"/>
      <c r="N20" s="234"/>
      <c r="O20" s="235"/>
      <c r="P20" s="233" t="s">
        <v>155</v>
      </c>
      <c r="Q20" s="234"/>
      <c r="R20" s="234"/>
      <c r="S20" s="234"/>
      <c r="T20" s="235"/>
      <c r="U20" s="6">
        <v>2</v>
      </c>
      <c r="V20" s="6">
        <v>1</v>
      </c>
      <c r="W20" s="7">
        <f t="shared" si="2"/>
        <v>2</v>
      </c>
      <c r="X20" s="7" t="str">
        <f t="shared" si="0"/>
        <v>NO</v>
      </c>
      <c r="Y20" s="233" t="s">
        <v>157</v>
      </c>
      <c r="Z20" s="234"/>
      <c r="AA20" s="234"/>
      <c r="AB20" s="234"/>
      <c r="AC20" s="235"/>
      <c r="AD20" s="6">
        <v>2</v>
      </c>
      <c r="AE20" s="6">
        <v>1</v>
      </c>
      <c r="AF20" s="7">
        <f t="shared" si="1"/>
        <v>2</v>
      </c>
      <c r="AG20" s="216" t="s">
        <v>244</v>
      </c>
      <c r="AH20" s="212"/>
      <c r="AI20" s="216" t="s">
        <v>121</v>
      </c>
      <c r="AJ20" s="212"/>
    </row>
    <row r="21" spans="1:36" s="23" customFormat="1" ht="60" customHeight="1" x14ac:dyDescent="0.4">
      <c r="A21" s="5">
        <v>7</v>
      </c>
      <c r="B21" s="147" t="s">
        <v>148</v>
      </c>
      <c r="C21" s="148"/>
      <c r="D21" s="213" t="s">
        <v>150</v>
      </c>
      <c r="E21" s="214"/>
      <c r="F21" s="214"/>
      <c r="G21" s="214"/>
      <c r="H21" s="215"/>
      <c r="I21" s="211" t="s">
        <v>152</v>
      </c>
      <c r="J21" s="212"/>
      <c r="K21" s="233" t="s">
        <v>153</v>
      </c>
      <c r="L21" s="234"/>
      <c r="M21" s="234"/>
      <c r="N21" s="234"/>
      <c r="O21" s="235"/>
      <c r="P21" s="233" t="s">
        <v>155</v>
      </c>
      <c r="Q21" s="234"/>
      <c r="R21" s="234"/>
      <c r="S21" s="234"/>
      <c r="T21" s="235"/>
      <c r="U21" s="6">
        <v>2</v>
      </c>
      <c r="V21" s="6">
        <v>1</v>
      </c>
      <c r="W21" s="7">
        <f t="shared" si="2"/>
        <v>2</v>
      </c>
      <c r="X21" s="7" t="str">
        <f t="shared" si="0"/>
        <v>NO</v>
      </c>
      <c r="Y21" s="233" t="s">
        <v>157</v>
      </c>
      <c r="Z21" s="234"/>
      <c r="AA21" s="234"/>
      <c r="AB21" s="234"/>
      <c r="AC21" s="235"/>
      <c r="AD21" s="6">
        <v>2</v>
      </c>
      <c r="AE21" s="6">
        <v>1</v>
      </c>
      <c r="AF21" s="7">
        <f t="shared" si="1"/>
        <v>2</v>
      </c>
      <c r="AG21" s="216" t="s">
        <v>244</v>
      </c>
      <c r="AH21" s="212"/>
      <c r="AI21" s="216" t="s">
        <v>121</v>
      </c>
      <c r="AJ21" s="212"/>
    </row>
    <row r="22" spans="1:36" s="23" customFormat="1" ht="60" customHeight="1" x14ac:dyDescent="0.4">
      <c r="A22" s="5">
        <v>8</v>
      </c>
      <c r="B22" s="147" t="s">
        <v>148</v>
      </c>
      <c r="C22" s="148"/>
      <c r="D22" s="213" t="s">
        <v>151</v>
      </c>
      <c r="E22" s="214"/>
      <c r="F22" s="214"/>
      <c r="G22" s="214"/>
      <c r="H22" s="215"/>
      <c r="I22" s="211" t="s">
        <v>152</v>
      </c>
      <c r="J22" s="212"/>
      <c r="K22" s="233" t="s">
        <v>154</v>
      </c>
      <c r="L22" s="234"/>
      <c r="M22" s="234"/>
      <c r="N22" s="234"/>
      <c r="O22" s="235"/>
      <c r="P22" s="233" t="s">
        <v>156</v>
      </c>
      <c r="Q22" s="234"/>
      <c r="R22" s="234"/>
      <c r="S22" s="234"/>
      <c r="T22" s="235"/>
      <c r="U22" s="6">
        <v>2</v>
      </c>
      <c r="V22" s="6">
        <v>1</v>
      </c>
      <c r="W22" s="7">
        <f t="shared" si="2"/>
        <v>2</v>
      </c>
      <c r="X22" s="7" t="str">
        <f t="shared" si="0"/>
        <v>NO</v>
      </c>
      <c r="Y22" s="233" t="s">
        <v>158</v>
      </c>
      <c r="Z22" s="234"/>
      <c r="AA22" s="234"/>
      <c r="AB22" s="234"/>
      <c r="AC22" s="235"/>
      <c r="AD22" s="6">
        <v>2</v>
      </c>
      <c r="AE22" s="6">
        <v>1</v>
      </c>
      <c r="AF22" s="7">
        <f t="shared" si="1"/>
        <v>2</v>
      </c>
      <c r="AG22" s="216" t="s">
        <v>244</v>
      </c>
      <c r="AH22" s="212"/>
      <c r="AI22" s="216" t="s">
        <v>121</v>
      </c>
      <c r="AJ22" s="212"/>
    </row>
    <row r="23" spans="1:36" s="23" customFormat="1" ht="60" customHeight="1" x14ac:dyDescent="0.4">
      <c r="A23" s="5">
        <v>9</v>
      </c>
      <c r="B23" s="147" t="s">
        <v>159</v>
      </c>
      <c r="C23" s="148"/>
      <c r="D23" s="213" t="s">
        <v>160</v>
      </c>
      <c r="E23" s="214"/>
      <c r="F23" s="214"/>
      <c r="G23" s="214"/>
      <c r="H23" s="215"/>
      <c r="I23" s="211" t="s">
        <v>168</v>
      </c>
      <c r="J23" s="212"/>
      <c r="K23" s="233" t="s">
        <v>161</v>
      </c>
      <c r="L23" s="234"/>
      <c r="M23" s="234"/>
      <c r="N23" s="234"/>
      <c r="O23" s="235"/>
      <c r="P23" s="233" t="s">
        <v>164</v>
      </c>
      <c r="Q23" s="234"/>
      <c r="R23" s="234"/>
      <c r="S23" s="234"/>
      <c r="T23" s="235"/>
      <c r="U23" s="6">
        <v>2</v>
      </c>
      <c r="V23" s="6">
        <v>2</v>
      </c>
      <c r="W23" s="7">
        <f t="shared" si="2"/>
        <v>4</v>
      </c>
      <c r="X23" s="7" t="str">
        <f t="shared" si="0"/>
        <v>NO</v>
      </c>
      <c r="Y23" s="233" t="s">
        <v>166</v>
      </c>
      <c r="Z23" s="234"/>
      <c r="AA23" s="234"/>
      <c r="AB23" s="234"/>
      <c r="AC23" s="235"/>
      <c r="AD23" s="6">
        <v>2</v>
      </c>
      <c r="AE23" s="6">
        <v>2</v>
      </c>
      <c r="AF23" s="7">
        <f t="shared" si="1"/>
        <v>4</v>
      </c>
      <c r="AG23" s="216" t="s">
        <v>244</v>
      </c>
      <c r="AH23" s="212"/>
      <c r="AI23" s="216" t="s">
        <v>121</v>
      </c>
      <c r="AJ23" s="212"/>
    </row>
    <row r="24" spans="1:36" s="23" customFormat="1" ht="60" customHeight="1" x14ac:dyDescent="0.4">
      <c r="A24" s="5">
        <v>10</v>
      </c>
      <c r="B24" s="147" t="s">
        <v>159</v>
      </c>
      <c r="C24" s="148"/>
      <c r="D24" s="213" t="s">
        <v>183</v>
      </c>
      <c r="E24" s="214"/>
      <c r="F24" s="214"/>
      <c r="G24" s="214"/>
      <c r="H24" s="215"/>
      <c r="I24" s="211" t="s">
        <v>168</v>
      </c>
      <c r="J24" s="212"/>
      <c r="K24" s="233" t="s">
        <v>162</v>
      </c>
      <c r="L24" s="234"/>
      <c r="M24" s="234"/>
      <c r="N24" s="234"/>
      <c r="O24" s="235"/>
      <c r="P24" s="233" t="s">
        <v>165</v>
      </c>
      <c r="Q24" s="234"/>
      <c r="R24" s="234"/>
      <c r="S24" s="234"/>
      <c r="T24" s="235"/>
      <c r="U24" s="6">
        <v>2</v>
      </c>
      <c r="V24" s="6">
        <v>2</v>
      </c>
      <c r="W24" s="7">
        <f t="shared" si="2"/>
        <v>4</v>
      </c>
      <c r="X24" s="7" t="str">
        <f t="shared" si="0"/>
        <v>NO</v>
      </c>
      <c r="Y24" s="233" t="s">
        <v>185</v>
      </c>
      <c r="Z24" s="234"/>
      <c r="AA24" s="234"/>
      <c r="AB24" s="234"/>
      <c r="AC24" s="235"/>
      <c r="AD24" s="6">
        <v>2</v>
      </c>
      <c r="AE24" s="6">
        <v>2</v>
      </c>
      <c r="AF24" s="7">
        <f t="shared" si="1"/>
        <v>4</v>
      </c>
      <c r="AG24" s="216" t="s">
        <v>245</v>
      </c>
      <c r="AH24" s="212"/>
      <c r="AI24" s="216" t="s">
        <v>121</v>
      </c>
      <c r="AJ24" s="212"/>
    </row>
    <row r="25" spans="1:36" s="23" customFormat="1" ht="60" customHeight="1" x14ac:dyDescent="0.4">
      <c r="A25" s="5">
        <v>11</v>
      </c>
      <c r="B25" s="147" t="s">
        <v>159</v>
      </c>
      <c r="C25" s="148"/>
      <c r="D25" s="213" t="s">
        <v>184</v>
      </c>
      <c r="E25" s="214"/>
      <c r="F25" s="214"/>
      <c r="G25" s="214"/>
      <c r="H25" s="215"/>
      <c r="I25" s="211" t="s">
        <v>168</v>
      </c>
      <c r="J25" s="212"/>
      <c r="K25" s="233" t="s">
        <v>163</v>
      </c>
      <c r="L25" s="234"/>
      <c r="M25" s="234"/>
      <c r="N25" s="234"/>
      <c r="O25" s="235"/>
      <c r="P25" s="233" t="s">
        <v>164</v>
      </c>
      <c r="Q25" s="234"/>
      <c r="R25" s="234"/>
      <c r="S25" s="234"/>
      <c r="T25" s="235"/>
      <c r="U25" s="6">
        <v>2</v>
      </c>
      <c r="V25" s="6">
        <v>2</v>
      </c>
      <c r="W25" s="7">
        <f t="shared" si="2"/>
        <v>4</v>
      </c>
      <c r="X25" s="7" t="str">
        <f t="shared" si="0"/>
        <v>NO</v>
      </c>
      <c r="Y25" s="233" t="s">
        <v>167</v>
      </c>
      <c r="Z25" s="234"/>
      <c r="AA25" s="234"/>
      <c r="AB25" s="234"/>
      <c r="AC25" s="235"/>
      <c r="AD25" s="6">
        <v>2</v>
      </c>
      <c r="AE25" s="6">
        <v>2</v>
      </c>
      <c r="AF25" s="7">
        <f t="shared" si="1"/>
        <v>4</v>
      </c>
      <c r="AG25" s="216" t="s">
        <v>245</v>
      </c>
      <c r="AH25" s="212"/>
      <c r="AI25" s="216" t="s">
        <v>121</v>
      </c>
      <c r="AJ25" s="212"/>
    </row>
    <row r="26" spans="1:36" s="23" customFormat="1" ht="60" customHeight="1" x14ac:dyDescent="0.4">
      <c r="A26" s="5">
        <v>12</v>
      </c>
      <c r="B26" s="147"/>
      <c r="C26" s="148"/>
      <c r="D26" s="213"/>
      <c r="E26" s="214"/>
      <c r="F26" s="214"/>
      <c r="G26" s="214"/>
      <c r="H26" s="215"/>
      <c r="I26" s="211"/>
      <c r="J26" s="212"/>
      <c r="K26" s="233"/>
      <c r="L26" s="234"/>
      <c r="M26" s="234"/>
      <c r="N26" s="234"/>
      <c r="O26" s="235"/>
      <c r="P26" s="233"/>
      <c r="Q26" s="234"/>
      <c r="R26" s="234"/>
      <c r="S26" s="234"/>
      <c r="T26" s="235"/>
      <c r="U26" s="6"/>
      <c r="V26" s="6"/>
      <c r="W26" s="7">
        <f t="shared" si="2"/>
        <v>0</v>
      </c>
      <c r="X26" s="7" t="str">
        <f t="shared" si="0"/>
        <v>NO</v>
      </c>
      <c r="Y26" s="233"/>
      <c r="Z26" s="234"/>
      <c r="AA26" s="234"/>
      <c r="AB26" s="234"/>
      <c r="AC26" s="235"/>
      <c r="AD26" s="6"/>
      <c r="AE26" s="6"/>
      <c r="AF26" s="7">
        <f t="shared" si="1"/>
        <v>0</v>
      </c>
      <c r="AG26" s="211"/>
      <c r="AH26" s="212"/>
      <c r="AI26" s="211"/>
      <c r="AJ26" s="212"/>
    </row>
    <row r="27" spans="1:36" s="23" customFormat="1" ht="60" customHeight="1" x14ac:dyDescent="0.4">
      <c r="A27" s="5">
        <v>13</v>
      </c>
      <c r="B27" s="147"/>
      <c r="C27" s="148"/>
      <c r="D27" s="213"/>
      <c r="E27" s="214"/>
      <c r="F27" s="214"/>
      <c r="G27" s="214"/>
      <c r="H27" s="215"/>
      <c r="I27" s="211"/>
      <c r="J27" s="212"/>
      <c r="K27" s="233"/>
      <c r="L27" s="234"/>
      <c r="M27" s="234"/>
      <c r="N27" s="234"/>
      <c r="O27" s="235"/>
      <c r="P27" s="233"/>
      <c r="Q27" s="234"/>
      <c r="R27" s="234"/>
      <c r="S27" s="234"/>
      <c r="T27" s="235"/>
      <c r="U27" s="6"/>
      <c r="V27" s="6"/>
      <c r="W27" s="7">
        <f t="shared" ref="W27:W42" si="3">U27*V27</f>
        <v>0</v>
      </c>
      <c r="X27" s="7" t="str">
        <f t="shared" ref="X27:X42" si="4">(IF(W27&gt;=6,"YES","NO"))</f>
        <v>NO</v>
      </c>
      <c r="Y27" s="233"/>
      <c r="Z27" s="234"/>
      <c r="AA27" s="234"/>
      <c r="AB27" s="234"/>
      <c r="AC27" s="235"/>
      <c r="AD27" s="6"/>
      <c r="AE27" s="6"/>
      <c r="AF27" s="7">
        <f t="shared" ref="AF27:AF42" si="5">AD27*AE27</f>
        <v>0</v>
      </c>
      <c r="AG27" s="211"/>
      <c r="AH27" s="212"/>
      <c r="AI27" s="211"/>
      <c r="AJ27" s="212"/>
    </row>
    <row r="28" spans="1:36" s="23" customFormat="1" ht="60" customHeight="1" x14ac:dyDescent="0.4">
      <c r="A28" s="5">
        <v>14</v>
      </c>
      <c r="B28" s="147"/>
      <c r="C28" s="148"/>
      <c r="D28" s="213"/>
      <c r="E28" s="214"/>
      <c r="F28" s="214"/>
      <c r="G28" s="214"/>
      <c r="H28" s="215"/>
      <c r="I28" s="211"/>
      <c r="J28" s="212"/>
      <c r="K28" s="233"/>
      <c r="L28" s="234"/>
      <c r="M28" s="234"/>
      <c r="N28" s="234"/>
      <c r="O28" s="235"/>
      <c r="P28" s="233"/>
      <c r="Q28" s="234"/>
      <c r="R28" s="234"/>
      <c r="S28" s="234"/>
      <c r="T28" s="235"/>
      <c r="U28" s="6"/>
      <c r="V28" s="6"/>
      <c r="W28" s="7">
        <f t="shared" si="3"/>
        <v>0</v>
      </c>
      <c r="X28" s="7" t="str">
        <f t="shared" si="4"/>
        <v>NO</v>
      </c>
      <c r="Y28" s="233"/>
      <c r="Z28" s="234"/>
      <c r="AA28" s="234"/>
      <c r="AB28" s="234"/>
      <c r="AC28" s="235"/>
      <c r="AD28" s="6"/>
      <c r="AE28" s="6"/>
      <c r="AF28" s="7">
        <f t="shared" si="5"/>
        <v>0</v>
      </c>
      <c r="AG28" s="211"/>
      <c r="AH28" s="212"/>
      <c r="AI28" s="211"/>
      <c r="AJ28" s="212"/>
    </row>
    <row r="29" spans="1:36" s="23" customFormat="1" ht="60" customHeight="1" x14ac:dyDescent="0.4">
      <c r="A29" s="5">
        <v>15</v>
      </c>
      <c r="B29" s="147"/>
      <c r="C29" s="148"/>
      <c r="D29" s="213"/>
      <c r="E29" s="214"/>
      <c r="F29" s="214"/>
      <c r="G29" s="214"/>
      <c r="H29" s="215"/>
      <c r="I29" s="211"/>
      <c r="J29" s="212"/>
      <c r="K29" s="233"/>
      <c r="L29" s="234"/>
      <c r="M29" s="234"/>
      <c r="N29" s="234"/>
      <c r="O29" s="235"/>
      <c r="P29" s="233"/>
      <c r="Q29" s="234"/>
      <c r="R29" s="234"/>
      <c r="S29" s="234"/>
      <c r="T29" s="235"/>
      <c r="U29" s="6"/>
      <c r="V29" s="6"/>
      <c r="W29" s="7">
        <f t="shared" si="3"/>
        <v>0</v>
      </c>
      <c r="X29" s="7" t="str">
        <f t="shared" si="4"/>
        <v>NO</v>
      </c>
      <c r="Y29" s="233"/>
      <c r="Z29" s="234"/>
      <c r="AA29" s="234"/>
      <c r="AB29" s="234"/>
      <c r="AC29" s="235"/>
      <c r="AD29" s="6"/>
      <c r="AE29" s="6"/>
      <c r="AF29" s="7">
        <f t="shared" si="5"/>
        <v>0</v>
      </c>
      <c r="AG29" s="211"/>
      <c r="AH29" s="212"/>
      <c r="AI29" s="211"/>
      <c r="AJ29" s="212"/>
    </row>
    <row r="30" spans="1:36" s="23" customFormat="1" ht="60" customHeight="1" x14ac:dyDescent="0.4">
      <c r="A30" s="5">
        <v>16</v>
      </c>
      <c r="B30" s="147"/>
      <c r="C30" s="148"/>
      <c r="D30" s="213"/>
      <c r="E30" s="214"/>
      <c r="F30" s="214"/>
      <c r="G30" s="214"/>
      <c r="H30" s="215"/>
      <c r="I30" s="211"/>
      <c r="J30" s="212"/>
      <c r="K30" s="233"/>
      <c r="L30" s="234"/>
      <c r="M30" s="234"/>
      <c r="N30" s="234"/>
      <c r="O30" s="235"/>
      <c r="P30" s="233"/>
      <c r="Q30" s="234"/>
      <c r="R30" s="234"/>
      <c r="S30" s="234"/>
      <c r="T30" s="235"/>
      <c r="U30" s="6"/>
      <c r="V30" s="6"/>
      <c r="W30" s="7">
        <f t="shared" si="3"/>
        <v>0</v>
      </c>
      <c r="X30" s="7" t="str">
        <f t="shared" si="4"/>
        <v>NO</v>
      </c>
      <c r="Y30" s="233"/>
      <c r="Z30" s="234"/>
      <c r="AA30" s="234"/>
      <c r="AB30" s="234"/>
      <c r="AC30" s="235"/>
      <c r="AD30" s="6"/>
      <c r="AE30" s="6"/>
      <c r="AF30" s="7">
        <f t="shared" si="5"/>
        <v>0</v>
      </c>
      <c r="AG30" s="211"/>
      <c r="AH30" s="212"/>
      <c r="AI30" s="211"/>
      <c r="AJ30" s="212"/>
    </row>
    <row r="31" spans="1:36" s="23" customFormat="1" ht="60" customHeight="1" x14ac:dyDescent="0.4">
      <c r="A31" s="5">
        <v>17</v>
      </c>
      <c r="B31" s="147"/>
      <c r="C31" s="148"/>
      <c r="D31" s="213"/>
      <c r="E31" s="214"/>
      <c r="F31" s="214"/>
      <c r="G31" s="214"/>
      <c r="H31" s="215"/>
      <c r="I31" s="211"/>
      <c r="J31" s="212"/>
      <c r="K31" s="233"/>
      <c r="L31" s="234"/>
      <c r="M31" s="234"/>
      <c r="N31" s="234"/>
      <c r="O31" s="235"/>
      <c r="P31" s="233"/>
      <c r="Q31" s="234"/>
      <c r="R31" s="234"/>
      <c r="S31" s="234"/>
      <c r="T31" s="235"/>
      <c r="U31" s="6"/>
      <c r="V31" s="6"/>
      <c r="W31" s="7">
        <f t="shared" si="3"/>
        <v>0</v>
      </c>
      <c r="X31" s="7" t="str">
        <f t="shared" si="4"/>
        <v>NO</v>
      </c>
      <c r="Y31" s="233"/>
      <c r="Z31" s="234"/>
      <c r="AA31" s="234"/>
      <c r="AB31" s="234"/>
      <c r="AC31" s="235"/>
      <c r="AD31" s="6"/>
      <c r="AE31" s="6"/>
      <c r="AF31" s="7">
        <f t="shared" si="5"/>
        <v>0</v>
      </c>
      <c r="AG31" s="211"/>
      <c r="AH31" s="212"/>
      <c r="AI31" s="211"/>
      <c r="AJ31" s="212"/>
    </row>
    <row r="32" spans="1:36" s="23" customFormat="1" ht="60" customHeight="1" x14ac:dyDescent="0.4">
      <c r="A32" s="5">
        <v>18</v>
      </c>
      <c r="B32" s="147"/>
      <c r="C32" s="148"/>
      <c r="D32" s="213"/>
      <c r="E32" s="214"/>
      <c r="F32" s="214"/>
      <c r="G32" s="214"/>
      <c r="H32" s="215"/>
      <c r="I32" s="211"/>
      <c r="J32" s="212"/>
      <c r="K32" s="233"/>
      <c r="L32" s="234"/>
      <c r="M32" s="234"/>
      <c r="N32" s="234"/>
      <c r="O32" s="235"/>
      <c r="P32" s="233"/>
      <c r="Q32" s="234"/>
      <c r="R32" s="234"/>
      <c r="S32" s="234"/>
      <c r="T32" s="235"/>
      <c r="U32" s="6"/>
      <c r="V32" s="6"/>
      <c r="W32" s="7">
        <f t="shared" si="3"/>
        <v>0</v>
      </c>
      <c r="X32" s="7" t="str">
        <f t="shared" si="4"/>
        <v>NO</v>
      </c>
      <c r="Y32" s="233"/>
      <c r="Z32" s="234"/>
      <c r="AA32" s="234"/>
      <c r="AB32" s="234"/>
      <c r="AC32" s="235"/>
      <c r="AD32" s="6"/>
      <c r="AE32" s="6"/>
      <c r="AF32" s="7">
        <f t="shared" si="5"/>
        <v>0</v>
      </c>
      <c r="AG32" s="211"/>
      <c r="AH32" s="212"/>
      <c r="AI32" s="211"/>
      <c r="AJ32" s="212"/>
    </row>
    <row r="33" spans="1:36" s="23" customFormat="1" ht="60" customHeight="1" x14ac:dyDescent="0.4">
      <c r="A33" s="5">
        <v>19</v>
      </c>
      <c r="B33" s="147"/>
      <c r="C33" s="148"/>
      <c r="D33" s="213"/>
      <c r="E33" s="214"/>
      <c r="F33" s="214"/>
      <c r="G33" s="214"/>
      <c r="H33" s="215"/>
      <c r="I33" s="211"/>
      <c r="J33" s="212"/>
      <c r="K33" s="233"/>
      <c r="L33" s="234"/>
      <c r="M33" s="234"/>
      <c r="N33" s="234"/>
      <c r="O33" s="235"/>
      <c r="P33" s="233"/>
      <c r="Q33" s="234"/>
      <c r="R33" s="234"/>
      <c r="S33" s="234"/>
      <c r="T33" s="235"/>
      <c r="U33" s="6"/>
      <c r="V33" s="6"/>
      <c r="W33" s="7">
        <f t="shared" si="3"/>
        <v>0</v>
      </c>
      <c r="X33" s="7" t="str">
        <f t="shared" si="4"/>
        <v>NO</v>
      </c>
      <c r="Y33" s="233"/>
      <c r="Z33" s="234"/>
      <c r="AA33" s="234"/>
      <c r="AB33" s="234"/>
      <c r="AC33" s="235"/>
      <c r="AD33" s="6"/>
      <c r="AE33" s="6"/>
      <c r="AF33" s="7">
        <f t="shared" si="5"/>
        <v>0</v>
      </c>
      <c r="AG33" s="211"/>
      <c r="AH33" s="212"/>
      <c r="AI33" s="211"/>
      <c r="AJ33" s="212"/>
    </row>
    <row r="34" spans="1:36" s="23" customFormat="1" ht="60" customHeight="1" x14ac:dyDescent="0.4">
      <c r="A34" s="5">
        <v>20</v>
      </c>
      <c r="B34" s="147"/>
      <c r="C34" s="148"/>
      <c r="D34" s="213"/>
      <c r="E34" s="214"/>
      <c r="F34" s="214"/>
      <c r="G34" s="214"/>
      <c r="H34" s="215"/>
      <c r="I34" s="211"/>
      <c r="J34" s="212"/>
      <c r="K34" s="233"/>
      <c r="L34" s="234"/>
      <c r="M34" s="234"/>
      <c r="N34" s="234"/>
      <c r="O34" s="235"/>
      <c r="P34" s="233"/>
      <c r="Q34" s="234"/>
      <c r="R34" s="234"/>
      <c r="S34" s="234"/>
      <c r="T34" s="235"/>
      <c r="U34" s="6"/>
      <c r="V34" s="6"/>
      <c r="W34" s="7">
        <f t="shared" si="3"/>
        <v>0</v>
      </c>
      <c r="X34" s="7" t="str">
        <f t="shared" si="4"/>
        <v>NO</v>
      </c>
      <c r="Y34" s="233"/>
      <c r="Z34" s="234"/>
      <c r="AA34" s="234"/>
      <c r="AB34" s="234"/>
      <c r="AC34" s="235"/>
      <c r="AD34" s="6"/>
      <c r="AE34" s="6"/>
      <c r="AF34" s="7">
        <f t="shared" si="5"/>
        <v>0</v>
      </c>
      <c r="AG34" s="211"/>
      <c r="AH34" s="212"/>
      <c r="AI34" s="211"/>
      <c r="AJ34" s="212"/>
    </row>
    <row r="35" spans="1:36" s="23" customFormat="1" ht="60" customHeight="1" x14ac:dyDescent="0.4">
      <c r="A35" s="5">
        <v>21</v>
      </c>
      <c r="B35" s="147"/>
      <c r="C35" s="148"/>
      <c r="D35" s="213"/>
      <c r="E35" s="214"/>
      <c r="F35" s="214"/>
      <c r="G35" s="214"/>
      <c r="H35" s="215"/>
      <c r="I35" s="211"/>
      <c r="J35" s="212"/>
      <c r="K35" s="233"/>
      <c r="L35" s="234"/>
      <c r="M35" s="234"/>
      <c r="N35" s="234"/>
      <c r="O35" s="235"/>
      <c r="P35" s="233"/>
      <c r="Q35" s="234"/>
      <c r="R35" s="234"/>
      <c r="S35" s="234"/>
      <c r="T35" s="235"/>
      <c r="U35" s="6"/>
      <c r="V35" s="6"/>
      <c r="W35" s="7">
        <f t="shared" si="3"/>
        <v>0</v>
      </c>
      <c r="X35" s="7" t="str">
        <f t="shared" si="4"/>
        <v>NO</v>
      </c>
      <c r="Y35" s="233"/>
      <c r="Z35" s="234"/>
      <c r="AA35" s="234"/>
      <c r="AB35" s="234"/>
      <c r="AC35" s="235"/>
      <c r="AD35" s="6"/>
      <c r="AE35" s="6"/>
      <c r="AF35" s="7">
        <f t="shared" si="5"/>
        <v>0</v>
      </c>
      <c r="AG35" s="211"/>
      <c r="AH35" s="212"/>
      <c r="AI35" s="211"/>
      <c r="AJ35" s="212"/>
    </row>
    <row r="36" spans="1:36" s="23" customFormat="1" ht="60" customHeight="1" x14ac:dyDescent="0.4">
      <c r="A36" s="5">
        <v>22</v>
      </c>
      <c r="B36" s="147"/>
      <c r="C36" s="148"/>
      <c r="D36" s="213"/>
      <c r="E36" s="214"/>
      <c r="F36" s="214"/>
      <c r="G36" s="214"/>
      <c r="H36" s="215"/>
      <c r="I36" s="211"/>
      <c r="J36" s="212"/>
      <c r="K36" s="233"/>
      <c r="L36" s="234"/>
      <c r="M36" s="234"/>
      <c r="N36" s="234"/>
      <c r="O36" s="235"/>
      <c r="P36" s="233"/>
      <c r="Q36" s="234"/>
      <c r="R36" s="234"/>
      <c r="S36" s="234"/>
      <c r="T36" s="235"/>
      <c r="U36" s="6"/>
      <c r="V36" s="6"/>
      <c r="W36" s="7">
        <f t="shared" si="3"/>
        <v>0</v>
      </c>
      <c r="X36" s="7" t="str">
        <f t="shared" si="4"/>
        <v>NO</v>
      </c>
      <c r="Y36" s="233"/>
      <c r="Z36" s="234"/>
      <c r="AA36" s="234"/>
      <c r="AB36" s="234"/>
      <c r="AC36" s="235"/>
      <c r="AD36" s="6"/>
      <c r="AE36" s="6"/>
      <c r="AF36" s="7">
        <f t="shared" si="5"/>
        <v>0</v>
      </c>
      <c r="AG36" s="211"/>
      <c r="AH36" s="212"/>
      <c r="AI36" s="211"/>
      <c r="AJ36" s="212"/>
    </row>
    <row r="37" spans="1:36" s="23" customFormat="1" ht="60" customHeight="1" x14ac:dyDescent="0.4">
      <c r="A37" s="5">
        <v>23</v>
      </c>
      <c r="B37" s="147"/>
      <c r="C37" s="148"/>
      <c r="D37" s="213"/>
      <c r="E37" s="214"/>
      <c r="F37" s="214"/>
      <c r="G37" s="214"/>
      <c r="H37" s="215"/>
      <c r="I37" s="211"/>
      <c r="J37" s="212"/>
      <c r="K37" s="233"/>
      <c r="L37" s="234"/>
      <c r="M37" s="234"/>
      <c r="N37" s="234"/>
      <c r="O37" s="235"/>
      <c r="P37" s="233"/>
      <c r="Q37" s="234"/>
      <c r="R37" s="234"/>
      <c r="S37" s="234"/>
      <c r="T37" s="235"/>
      <c r="U37" s="6"/>
      <c r="V37" s="6"/>
      <c r="W37" s="7">
        <f t="shared" si="3"/>
        <v>0</v>
      </c>
      <c r="X37" s="7" t="str">
        <f t="shared" si="4"/>
        <v>NO</v>
      </c>
      <c r="Y37" s="233"/>
      <c r="Z37" s="234"/>
      <c r="AA37" s="234"/>
      <c r="AB37" s="234"/>
      <c r="AC37" s="235"/>
      <c r="AD37" s="6"/>
      <c r="AE37" s="6"/>
      <c r="AF37" s="7">
        <f t="shared" si="5"/>
        <v>0</v>
      </c>
      <c r="AG37" s="211"/>
      <c r="AH37" s="212"/>
      <c r="AI37" s="211"/>
      <c r="AJ37" s="212"/>
    </row>
    <row r="38" spans="1:36" s="23" customFormat="1" ht="60" customHeight="1" x14ac:dyDescent="0.4">
      <c r="A38" s="5">
        <v>24</v>
      </c>
      <c r="B38" s="147"/>
      <c r="C38" s="148"/>
      <c r="D38" s="213"/>
      <c r="E38" s="214"/>
      <c r="F38" s="214"/>
      <c r="G38" s="214"/>
      <c r="H38" s="215"/>
      <c r="I38" s="211"/>
      <c r="J38" s="212"/>
      <c r="K38" s="233"/>
      <c r="L38" s="234"/>
      <c r="M38" s="234"/>
      <c r="N38" s="234"/>
      <c r="O38" s="235"/>
      <c r="P38" s="233"/>
      <c r="Q38" s="234"/>
      <c r="R38" s="234"/>
      <c r="S38" s="234"/>
      <c r="T38" s="235"/>
      <c r="U38" s="6"/>
      <c r="V38" s="6"/>
      <c r="W38" s="7">
        <f t="shared" si="3"/>
        <v>0</v>
      </c>
      <c r="X38" s="7" t="str">
        <f t="shared" si="4"/>
        <v>NO</v>
      </c>
      <c r="Y38" s="233"/>
      <c r="Z38" s="234"/>
      <c r="AA38" s="234"/>
      <c r="AB38" s="234"/>
      <c r="AC38" s="235"/>
      <c r="AD38" s="6"/>
      <c r="AE38" s="6"/>
      <c r="AF38" s="7">
        <f t="shared" si="5"/>
        <v>0</v>
      </c>
      <c r="AG38" s="211"/>
      <c r="AH38" s="212"/>
      <c r="AI38" s="211"/>
      <c r="AJ38" s="212"/>
    </row>
    <row r="39" spans="1:36" s="23" customFormat="1" ht="60" customHeight="1" x14ac:dyDescent="0.4">
      <c r="A39" s="5">
        <v>25</v>
      </c>
      <c r="B39" s="147"/>
      <c r="C39" s="148"/>
      <c r="D39" s="213"/>
      <c r="E39" s="214"/>
      <c r="F39" s="214"/>
      <c r="G39" s="214"/>
      <c r="H39" s="215"/>
      <c r="I39" s="211"/>
      <c r="J39" s="212"/>
      <c r="K39" s="233"/>
      <c r="L39" s="234"/>
      <c r="M39" s="234"/>
      <c r="N39" s="234"/>
      <c r="O39" s="235"/>
      <c r="P39" s="233"/>
      <c r="Q39" s="234"/>
      <c r="R39" s="234"/>
      <c r="S39" s="234"/>
      <c r="T39" s="235"/>
      <c r="U39" s="6"/>
      <c r="V39" s="6"/>
      <c r="W39" s="7">
        <f t="shared" si="3"/>
        <v>0</v>
      </c>
      <c r="X39" s="7" t="str">
        <f t="shared" si="4"/>
        <v>NO</v>
      </c>
      <c r="Y39" s="233"/>
      <c r="Z39" s="234"/>
      <c r="AA39" s="234"/>
      <c r="AB39" s="234"/>
      <c r="AC39" s="235"/>
      <c r="AD39" s="6"/>
      <c r="AE39" s="6"/>
      <c r="AF39" s="7">
        <f t="shared" si="5"/>
        <v>0</v>
      </c>
      <c r="AG39" s="211"/>
      <c r="AH39" s="212"/>
      <c r="AI39" s="211"/>
      <c r="AJ39" s="212"/>
    </row>
    <row r="40" spans="1:36" s="23" customFormat="1" ht="60" customHeight="1" x14ac:dyDescent="0.4">
      <c r="A40" s="5">
        <v>26</v>
      </c>
      <c r="B40" s="147"/>
      <c r="C40" s="148"/>
      <c r="D40" s="213"/>
      <c r="E40" s="214"/>
      <c r="F40" s="214"/>
      <c r="G40" s="214"/>
      <c r="H40" s="215"/>
      <c r="I40" s="211"/>
      <c r="J40" s="212"/>
      <c r="K40" s="233"/>
      <c r="L40" s="234"/>
      <c r="M40" s="234"/>
      <c r="N40" s="234"/>
      <c r="O40" s="235"/>
      <c r="P40" s="233"/>
      <c r="Q40" s="234"/>
      <c r="R40" s="234"/>
      <c r="S40" s="234"/>
      <c r="T40" s="235"/>
      <c r="U40" s="6"/>
      <c r="V40" s="6"/>
      <c r="W40" s="7">
        <f t="shared" si="3"/>
        <v>0</v>
      </c>
      <c r="X40" s="7" t="str">
        <f t="shared" si="4"/>
        <v>NO</v>
      </c>
      <c r="Y40" s="233"/>
      <c r="Z40" s="234"/>
      <c r="AA40" s="234"/>
      <c r="AB40" s="234"/>
      <c r="AC40" s="235"/>
      <c r="AD40" s="6"/>
      <c r="AE40" s="6"/>
      <c r="AF40" s="7">
        <f t="shared" si="5"/>
        <v>0</v>
      </c>
      <c r="AG40" s="211"/>
      <c r="AH40" s="212"/>
      <c r="AI40" s="211"/>
      <c r="AJ40" s="212"/>
    </row>
    <row r="41" spans="1:36" s="23" customFormat="1" ht="60" customHeight="1" x14ac:dyDescent="0.4">
      <c r="A41" s="5">
        <v>27</v>
      </c>
      <c r="B41" s="147"/>
      <c r="C41" s="148"/>
      <c r="D41" s="213"/>
      <c r="E41" s="214"/>
      <c r="F41" s="214"/>
      <c r="G41" s="214"/>
      <c r="H41" s="215"/>
      <c r="I41" s="211"/>
      <c r="J41" s="212"/>
      <c r="K41" s="233"/>
      <c r="L41" s="234"/>
      <c r="M41" s="234"/>
      <c r="N41" s="234"/>
      <c r="O41" s="235"/>
      <c r="P41" s="233"/>
      <c r="Q41" s="234"/>
      <c r="R41" s="234"/>
      <c r="S41" s="234"/>
      <c r="T41" s="235"/>
      <c r="U41" s="6"/>
      <c r="V41" s="6"/>
      <c r="W41" s="7">
        <f t="shared" si="3"/>
        <v>0</v>
      </c>
      <c r="X41" s="7" t="str">
        <f t="shared" si="4"/>
        <v>NO</v>
      </c>
      <c r="Y41" s="233"/>
      <c r="Z41" s="234"/>
      <c r="AA41" s="234"/>
      <c r="AB41" s="234"/>
      <c r="AC41" s="235"/>
      <c r="AD41" s="6"/>
      <c r="AE41" s="6"/>
      <c r="AF41" s="7">
        <f t="shared" si="5"/>
        <v>0</v>
      </c>
      <c r="AG41" s="211"/>
      <c r="AH41" s="212"/>
      <c r="AI41" s="211"/>
      <c r="AJ41" s="212"/>
    </row>
    <row r="42" spans="1:36" s="23" customFormat="1" ht="60" customHeight="1" x14ac:dyDescent="0.4">
      <c r="A42" s="5">
        <v>28</v>
      </c>
      <c r="B42" s="147"/>
      <c r="C42" s="148"/>
      <c r="D42" s="213"/>
      <c r="E42" s="214"/>
      <c r="F42" s="214"/>
      <c r="G42" s="214"/>
      <c r="H42" s="215"/>
      <c r="I42" s="211"/>
      <c r="J42" s="212"/>
      <c r="K42" s="233"/>
      <c r="L42" s="234"/>
      <c r="M42" s="234"/>
      <c r="N42" s="234"/>
      <c r="O42" s="235"/>
      <c r="P42" s="233"/>
      <c r="Q42" s="234"/>
      <c r="R42" s="234"/>
      <c r="S42" s="234"/>
      <c r="T42" s="235"/>
      <c r="U42" s="6"/>
      <c r="V42" s="6"/>
      <c r="W42" s="7">
        <f t="shared" si="3"/>
        <v>0</v>
      </c>
      <c r="X42" s="7" t="str">
        <f t="shared" si="4"/>
        <v>NO</v>
      </c>
      <c r="Y42" s="233"/>
      <c r="Z42" s="234"/>
      <c r="AA42" s="234"/>
      <c r="AB42" s="234"/>
      <c r="AC42" s="235"/>
      <c r="AD42" s="6"/>
      <c r="AE42" s="6"/>
      <c r="AF42" s="7">
        <f t="shared" si="5"/>
        <v>0</v>
      </c>
      <c r="AG42" s="211"/>
      <c r="AH42" s="212"/>
      <c r="AI42" s="211"/>
      <c r="AJ42" s="212"/>
    </row>
    <row r="43" spans="1:36" ht="40.200000000000003" customHeight="1" x14ac:dyDescent="0.4"/>
  </sheetData>
  <sheetProtection algorithmName="SHA-512" hashValue="6qQ0uf3FiqDWDa9sWRU53C6SKyx4IhNpYhLQDGBHIGyMe5leXO3v4/a3IKU/NwzH4ui6aqhRtJe77ddP+0O4/Q==" saltValue="y9QqC0Fw+ELYmCRswWh78g==" spinCount="100000" sheet="1" formatCells="0" formatColumns="0" formatRows="0" insertHyperlinks="0" sort="0" autoFilter="0" pivotTables="0"/>
  <mergeCells count="297">
    <mergeCell ref="B39:C39"/>
    <mergeCell ref="D39:H39"/>
    <mergeCell ref="I39:J39"/>
    <mergeCell ref="K39:O39"/>
    <mergeCell ref="P39:T39"/>
    <mergeCell ref="Y39:AC39"/>
    <mergeCell ref="AG39:AH39"/>
    <mergeCell ref="AI39:AJ39"/>
    <mergeCell ref="B38:C38"/>
    <mergeCell ref="D38:H38"/>
    <mergeCell ref="I38:J38"/>
    <mergeCell ref="K38:O38"/>
    <mergeCell ref="P38:T38"/>
    <mergeCell ref="Y38:AC38"/>
    <mergeCell ref="AG38:AH38"/>
    <mergeCell ref="AI38:AJ38"/>
    <mergeCell ref="B37:C37"/>
    <mergeCell ref="D37:H37"/>
    <mergeCell ref="I37:J37"/>
    <mergeCell ref="K37:O37"/>
    <mergeCell ref="P37:T37"/>
    <mergeCell ref="Y37:AC37"/>
    <mergeCell ref="AG37:AH37"/>
    <mergeCell ref="AI37:AJ37"/>
    <mergeCell ref="B36:C36"/>
    <mergeCell ref="D36:H36"/>
    <mergeCell ref="I36:J36"/>
    <mergeCell ref="K36:O36"/>
    <mergeCell ref="P36:T36"/>
    <mergeCell ref="Y36:AC36"/>
    <mergeCell ref="AG36:AH36"/>
    <mergeCell ref="AI36:AJ36"/>
    <mergeCell ref="B34:C34"/>
    <mergeCell ref="D34:H34"/>
    <mergeCell ref="I34:J34"/>
    <mergeCell ref="K34:O34"/>
    <mergeCell ref="P34:T34"/>
    <mergeCell ref="Y34:AC34"/>
    <mergeCell ref="AG34:AH34"/>
    <mergeCell ref="AI34:AJ34"/>
    <mergeCell ref="B33:C33"/>
    <mergeCell ref="D33:H33"/>
    <mergeCell ref="I33:J33"/>
    <mergeCell ref="K33:O33"/>
    <mergeCell ref="P33:T33"/>
    <mergeCell ref="Y33:AC33"/>
    <mergeCell ref="AG33:AH33"/>
    <mergeCell ref="AI33:AJ33"/>
    <mergeCell ref="AI29:AJ29"/>
    <mergeCell ref="B32:C32"/>
    <mergeCell ref="D32:H32"/>
    <mergeCell ref="I32:J32"/>
    <mergeCell ref="K32:O32"/>
    <mergeCell ref="P32:T32"/>
    <mergeCell ref="Y32:AC32"/>
    <mergeCell ref="AG32:AH32"/>
    <mergeCell ref="AI32:AJ32"/>
    <mergeCell ref="B31:C31"/>
    <mergeCell ref="D31:H31"/>
    <mergeCell ref="I31:J31"/>
    <mergeCell ref="K31:O31"/>
    <mergeCell ref="P31:T31"/>
    <mergeCell ref="Y31:AC31"/>
    <mergeCell ref="AG31:AH31"/>
    <mergeCell ref="AI31:AJ31"/>
    <mergeCell ref="AI40:AJ40"/>
    <mergeCell ref="B42:C42"/>
    <mergeCell ref="D42:H42"/>
    <mergeCell ref="I42:J42"/>
    <mergeCell ref="K42:O42"/>
    <mergeCell ref="P42:T42"/>
    <mergeCell ref="Y42:AC42"/>
    <mergeCell ref="AG42:AH42"/>
    <mergeCell ref="AI42:AJ42"/>
    <mergeCell ref="B41:C41"/>
    <mergeCell ref="D41:H41"/>
    <mergeCell ref="I41:J41"/>
    <mergeCell ref="K41:O41"/>
    <mergeCell ref="P41:T41"/>
    <mergeCell ref="Y41:AC41"/>
    <mergeCell ref="AG41:AH41"/>
    <mergeCell ref="AI41:AJ41"/>
    <mergeCell ref="B25:C25"/>
    <mergeCell ref="B26:C26"/>
    <mergeCell ref="B40:C40"/>
    <mergeCell ref="D40:H40"/>
    <mergeCell ref="I40:J40"/>
    <mergeCell ref="K40:O40"/>
    <mergeCell ref="P40:T40"/>
    <mergeCell ref="Y40:AC40"/>
    <mergeCell ref="AG40:AH40"/>
    <mergeCell ref="B28:C28"/>
    <mergeCell ref="D28:H28"/>
    <mergeCell ref="I28:J28"/>
    <mergeCell ref="K28:O28"/>
    <mergeCell ref="P28:T28"/>
    <mergeCell ref="Y28:AC28"/>
    <mergeCell ref="AG28:AH28"/>
    <mergeCell ref="B30:C30"/>
    <mergeCell ref="D30:H30"/>
    <mergeCell ref="I30:J30"/>
    <mergeCell ref="K30:O30"/>
    <mergeCell ref="P30:T30"/>
    <mergeCell ref="Y30:AC30"/>
    <mergeCell ref="AG30:AH30"/>
    <mergeCell ref="B29:C29"/>
    <mergeCell ref="B35:C35"/>
    <mergeCell ref="D35:H35"/>
    <mergeCell ref="I35:J35"/>
    <mergeCell ref="K35:O35"/>
    <mergeCell ref="P35:T35"/>
    <mergeCell ref="Y35:AC35"/>
    <mergeCell ref="AG35:AH35"/>
    <mergeCell ref="AI35:AJ35"/>
    <mergeCell ref="B27:C27"/>
    <mergeCell ref="D27:H27"/>
    <mergeCell ref="I27:J27"/>
    <mergeCell ref="K27:O27"/>
    <mergeCell ref="P27:T27"/>
    <mergeCell ref="Y27:AC27"/>
    <mergeCell ref="AG27:AH27"/>
    <mergeCell ref="AI27:AJ27"/>
    <mergeCell ref="AI28:AJ28"/>
    <mergeCell ref="AI30:AJ30"/>
    <mergeCell ref="D29:H29"/>
    <mergeCell ref="I29:J29"/>
    <mergeCell ref="K29:O29"/>
    <mergeCell ref="P29:T29"/>
    <mergeCell ref="Y29:AC29"/>
    <mergeCell ref="AG29:AH29"/>
    <mergeCell ref="K21:O21"/>
    <mergeCell ref="K22:O22"/>
    <mergeCell ref="K23:O23"/>
    <mergeCell ref="K24:O24"/>
    <mergeCell ref="P21:T21"/>
    <mergeCell ref="P22:T22"/>
    <mergeCell ref="P23:T23"/>
    <mergeCell ref="P24:T24"/>
    <mergeCell ref="I21:J21"/>
    <mergeCell ref="I22:J22"/>
    <mergeCell ref="I23:J23"/>
    <mergeCell ref="I24:J24"/>
    <mergeCell ref="D21:H21"/>
    <mergeCell ref="D22:H22"/>
    <mergeCell ref="D23:H23"/>
    <mergeCell ref="D24:H24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D26:H26"/>
    <mergeCell ref="I15:J15"/>
    <mergeCell ref="I16:J16"/>
    <mergeCell ref="I17:J17"/>
    <mergeCell ref="K1:AD4"/>
    <mergeCell ref="AE1:AG1"/>
    <mergeCell ref="AH1:AJ1"/>
    <mergeCell ref="AE2:AG2"/>
    <mergeCell ref="AH2:AJ2"/>
    <mergeCell ref="AH3:AJ3"/>
    <mergeCell ref="AH4:AJ4"/>
    <mergeCell ref="K26:O26"/>
    <mergeCell ref="I26:J26"/>
    <mergeCell ref="K25:O25"/>
    <mergeCell ref="I25:J25"/>
    <mergeCell ref="D25:H25"/>
    <mergeCell ref="AG15:AH15"/>
    <mergeCell ref="AG16:AH16"/>
    <mergeCell ref="K15:O15"/>
    <mergeCell ref="K16:O16"/>
    <mergeCell ref="K17:O17"/>
    <mergeCell ref="K18:O18"/>
    <mergeCell ref="K19:O19"/>
    <mergeCell ref="K20:O20"/>
    <mergeCell ref="AI26:AJ26"/>
    <mergeCell ref="AI18:AJ18"/>
    <mergeCell ref="AG19:AH19"/>
    <mergeCell ref="AI19:AJ19"/>
    <mergeCell ref="AG20:AH20"/>
    <mergeCell ref="AI20:AJ20"/>
    <mergeCell ref="AG25:AH25"/>
    <mergeCell ref="AI25:AJ25"/>
    <mergeCell ref="Y26:AC26"/>
    <mergeCell ref="AG26:AH26"/>
    <mergeCell ref="Y21:AC21"/>
    <mergeCell ref="Y22:AC22"/>
    <mergeCell ref="Y23:AC23"/>
    <mergeCell ref="Y24:AC24"/>
    <mergeCell ref="AG24:AH24"/>
    <mergeCell ref="AI24:AJ24"/>
    <mergeCell ref="AI23:AJ23"/>
    <mergeCell ref="AI22:AJ22"/>
    <mergeCell ref="AI21:AJ21"/>
    <mergeCell ref="AG21:AH21"/>
    <mergeCell ref="AG22:AH22"/>
    <mergeCell ref="AG23:AH23"/>
    <mergeCell ref="P26:T26"/>
    <mergeCell ref="Y15:AC15"/>
    <mergeCell ref="Y16:AC16"/>
    <mergeCell ref="Y17:AC17"/>
    <mergeCell ref="Y18:AC18"/>
    <mergeCell ref="Y19:AC19"/>
    <mergeCell ref="Y20:AC20"/>
    <mergeCell ref="Y25:AC25"/>
    <mergeCell ref="P15:T15"/>
    <mergeCell ref="P16:T16"/>
    <mergeCell ref="P17:T17"/>
    <mergeCell ref="P18:T18"/>
    <mergeCell ref="P19:T19"/>
    <mergeCell ref="P20:T20"/>
    <mergeCell ref="P25:T25"/>
    <mergeCell ref="AI13:AJ14"/>
    <mergeCell ref="AG13:AH14"/>
    <mergeCell ref="AD13:AF13"/>
    <mergeCell ref="Y13:AC14"/>
    <mergeCell ref="X13:X14"/>
    <mergeCell ref="U13:W13"/>
    <mergeCell ref="I13:J14"/>
    <mergeCell ref="P13:T14"/>
    <mergeCell ref="I18:J18"/>
    <mergeCell ref="K13:O14"/>
    <mergeCell ref="I19:J19"/>
    <mergeCell ref="I20:J20"/>
    <mergeCell ref="D16:H16"/>
    <mergeCell ref="D17:H17"/>
    <mergeCell ref="D18:H18"/>
    <mergeCell ref="D19:H19"/>
    <mergeCell ref="D20:H20"/>
    <mergeCell ref="AI15:AJ15"/>
    <mergeCell ref="AI16:AJ16"/>
    <mergeCell ref="AG17:AH17"/>
    <mergeCell ref="AI17:AJ17"/>
    <mergeCell ref="AG18:AH18"/>
    <mergeCell ref="D15:H15"/>
    <mergeCell ref="C11:K11"/>
    <mergeCell ref="AB7:AB8"/>
    <mergeCell ref="AC11:AE11"/>
    <mergeCell ref="AK6:AL6"/>
    <mergeCell ref="AF5:AJ5"/>
    <mergeCell ref="AA5:AE5"/>
    <mergeCell ref="M11:M12"/>
    <mergeCell ref="N11:U12"/>
    <mergeCell ref="AF6:AG6"/>
    <mergeCell ref="AF11:AG11"/>
    <mergeCell ref="AF12:AG12"/>
    <mergeCell ref="AH6:AJ6"/>
    <mergeCell ref="AH7:AJ7"/>
    <mergeCell ref="AH8:AJ8"/>
    <mergeCell ref="AH9:AJ9"/>
    <mergeCell ref="AH10:AJ10"/>
    <mergeCell ref="AH11:AJ11"/>
    <mergeCell ref="AH12:AJ12"/>
    <mergeCell ref="AC6:AE6"/>
    <mergeCell ref="AC7:AE7"/>
    <mergeCell ref="AC8:AE8"/>
    <mergeCell ref="AC12:AE12"/>
    <mergeCell ref="AF9:AG9"/>
    <mergeCell ref="AF8:AG8"/>
    <mergeCell ref="AF7:AG7"/>
    <mergeCell ref="N9:U9"/>
    <mergeCell ref="N10:U10"/>
    <mergeCell ref="N7:U7"/>
    <mergeCell ref="N8:U8"/>
    <mergeCell ref="C7:K7"/>
    <mergeCell ref="C8:K8"/>
    <mergeCell ref="C9:K9"/>
    <mergeCell ref="C10:K10"/>
    <mergeCell ref="AC9:AE10"/>
    <mergeCell ref="B15:C15"/>
    <mergeCell ref="D1:H1"/>
    <mergeCell ref="D2:H2"/>
    <mergeCell ref="D3:H3"/>
    <mergeCell ref="D4:H4"/>
    <mergeCell ref="AE3:AG3"/>
    <mergeCell ref="AE4:AG4"/>
    <mergeCell ref="C12:K12"/>
    <mergeCell ref="A6:K6"/>
    <mergeCell ref="A7:B7"/>
    <mergeCell ref="A5:Z5"/>
    <mergeCell ref="AB9:AB12"/>
    <mergeCell ref="A1:C1"/>
    <mergeCell ref="A2:C2"/>
    <mergeCell ref="A3:C3"/>
    <mergeCell ref="A4:C4"/>
    <mergeCell ref="A13:A14"/>
    <mergeCell ref="L7:M7"/>
    <mergeCell ref="L11:L12"/>
    <mergeCell ref="L6:U6"/>
    <mergeCell ref="D13:H14"/>
    <mergeCell ref="B13:C14"/>
    <mergeCell ref="V6:Z6"/>
    <mergeCell ref="AF10:AG10"/>
  </mergeCells>
  <phoneticPr fontId="1" type="noConversion"/>
  <conditionalFormatting sqref="W15:W26">
    <cfRule type="cellIs" dxfId="35" priority="52" operator="greaterThan">
      <formula>5</formula>
    </cfRule>
  </conditionalFormatting>
  <conditionalFormatting sqref="X15">
    <cfRule type="containsText" dxfId="34" priority="51" operator="containsText" text="YES">
      <formula>NOT(ISERROR(SEARCH("YES",X15)))</formula>
    </cfRule>
  </conditionalFormatting>
  <conditionalFormatting sqref="AF15">
    <cfRule type="cellIs" dxfId="33" priority="50" operator="greaterThan">
      <formula>5</formula>
    </cfRule>
  </conditionalFormatting>
  <conditionalFormatting sqref="AF16:AF26">
    <cfRule type="cellIs" dxfId="32" priority="49" operator="greaterThan">
      <formula>5</formula>
    </cfRule>
  </conditionalFormatting>
  <conditionalFormatting sqref="AF42">
    <cfRule type="cellIs" dxfId="31" priority="1" operator="greaterThan">
      <formula>5</formula>
    </cfRule>
  </conditionalFormatting>
  <conditionalFormatting sqref="W27">
    <cfRule type="cellIs" dxfId="30" priority="32" operator="greaterThan">
      <formula>5</formula>
    </cfRule>
  </conditionalFormatting>
  <conditionalFormatting sqref="AF27">
    <cfRule type="cellIs" dxfId="29" priority="31" operator="greaterThan">
      <formula>5</formula>
    </cfRule>
  </conditionalFormatting>
  <conditionalFormatting sqref="W28">
    <cfRule type="cellIs" dxfId="28" priority="30" operator="greaterThan">
      <formula>5</formula>
    </cfRule>
  </conditionalFormatting>
  <conditionalFormatting sqref="AF28">
    <cfRule type="cellIs" dxfId="27" priority="29" operator="greaterThan">
      <formula>5</formula>
    </cfRule>
  </conditionalFormatting>
  <conditionalFormatting sqref="W29">
    <cfRule type="cellIs" dxfId="26" priority="28" operator="greaterThan">
      <formula>5</formula>
    </cfRule>
  </conditionalFormatting>
  <conditionalFormatting sqref="AF29">
    <cfRule type="cellIs" dxfId="25" priority="27" operator="greaterThan">
      <formula>5</formula>
    </cfRule>
  </conditionalFormatting>
  <conditionalFormatting sqref="W30">
    <cfRule type="cellIs" dxfId="24" priority="26" operator="greaterThan">
      <formula>5</formula>
    </cfRule>
  </conditionalFormatting>
  <conditionalFormatting sqref="AF30">
    <cfRule type="cellIs" dxfId="23" priority="25" operator="greaterThan">
      <formula>5</formula>
    </cfRule>
  </conditionalFormatting>
  <conditionalFormatting sqref="W31">
    <cfRule type="cellIs" dxfId="22" priority="24" operator="greaterThan">
      <formula>5</formula>
    </cfRule>
  </conditionalFormatting>
  <conditionalFormatting sqref="AF31">
    <cfRule type="cellIs" dxfId="21" priority="23" operator="greaterThan">
      <formula>5</formula>
    </cfRule>
  </conditionalFormatting>
  <conditionalFormatting sqref="W32">
    <cfRule type="cellIs" dxfId="20" priority="22" operator="greaterThan">
      <formula>5</formula>
    </cfRule>
  </conditionalFormatting>
  <conditionalFormatting sqref="AF32">
    <cfRule type="cellIs" dxfId="19" priority="21" operator="greaterThan">
      <formula>5</formula>
    </cfRule>
  </conditionalFormatting>
  <conditionalFormatting sqref="W33">
    <cfRule type="cellIs" dxfId="18" priority="20" operator="greaterThan">
      <formula>5</formula>
    </cfRule>
  </conditionalFormatting>
  <conditionalFormatting sqref="AF33">
    <cfRule type="cellIs" dxfId="17" priority="19" operator="greaterThan">
      <formula>5</formula>
    </cfRule>
  </conditionalFormatting>
  <conditionalFormatting sqref="W34">
    <cfRule type="cellIs" dxfId="16" priority="18" operator="greaterThan">
      <formula>5</formula>
    </cfRule>
  </conditionalFormatting>
  <conditionalFormatting sqref="AF34">
    <cfRule type="cellIs" dxfId="15" priority="17" operator="greaterThan">
      <formula>5</formula>
    </cfRule>
  </conditionalFormatting>
  <conditionalFormatting sqref="W35">
    <cfRule type="cellIs" dxfId="14" priority="16" operator="greaterThan">
      <formula>5</formula>
    </cfRule>
  </conditionalFormatting>
  <conditionalFormatting sqref="AF35">
    <cfRule type="cellIs" dxfId="13" priority="15" operator="greaterThan">
      <formula>5</formula>
    </cfRule>
  </conditionalFormatting>
  <conditionalFormatting sqref="W36">
    <cfRule type="cellIs" dxfId="12" priority="14" operator="greaterThan">
      <formula>5</formula>
    </cfRule>
  </conditionalFormatting>
  <conditionalFormatting sqref="AF36">
    <cfRule type="cellIs" dxfId="11" priority="13" operator="greaterThan">
      <formula>5</formula>
    </cfRule>
  </conditionalFormatting>
  <conditionalFormatting sqref="W37">
    <cfRule type="cellIs" dxfId="10" priority="12" operator="greaterThan">
      <formula>5</formula>
    </cfRule>
  </conditionalFormatting>
  <conditionalFormatting sqref="AF37">
    <cfRule type="cellIs" dxfId="9" priority="11" operator="greaterThan">
      <formula>5</formula>
    </cfRule>
  </conditionalFormatting>
  <conditionalFormatting sqref="W38">
    <cfRule type="cellIs" dxfId="8" priority="10" operator="greaterThan">
      <formula>5</formula>
    </cfRule>
  </conditionalFormatting>
  <conditionalFormatting sqref="AF38">
    <cfRule type="cellIs" dxfId="7" priority="9" operator="greaterThan">
      <formula>5</formula>
    </cfRule>
  </conditionalFormatting>
  <conditionalFormatting sqref="W39">
    <cfRule type="cellIs" dxfId="6" priority="8" operator="greaterThan">
      <formula>5</formula>
    </cfRule>
  </conditionalFormatting>
  <conditionalFormatting sqref="AF39">
    <cfRule type="cellIs" dxfId="5" priority="7" operator="greaterThan">
      <formula>5</formula>
    </cfRule>
  </conditionalFormatting>
  <conditionalFormatting sqref="W40">
    <cfRule type="cellIs" dxfId="4" priority="6" operator="greaterThan">
      <formula>5</formula>
    </cfRule>
  </conditionalFormatting>
  <conditionalFormatting sqref="AF40">
    <cfRule type="cellIs" dxfId="3" priority="5" operator="greaterThan">
      <formula>5</formula>
    </cfRule>
  </conditionalFormatting>
  <conditionalFormatting sqref="W41">
    <cfRule type="cellIs" dxfId="2" priority="4" operator="greaterThan">
      <formula>5</formula>
    </cfRule>
  </conditionalFormatting>
  <conditionalFormatting sqref="AF41">
    <cfRule type="cellIs" dxfId="1" priority="3" operator="greaterThan">
      <formula>5</formula>
    </cfRule>
  </conditionalFormatting>
  <conditionalFormatting sqref="W42">
    <cfRule type="cellIs" dxfId="0" priority="2" operator="greaterThan">
      <formula>5</formula>
    </cfRule>
  </conditionalFormatting>
  <dataValidations count="8">
    <dataValidation type="list" allowBlank="1" showInputMessage="1" showErrorMessage="1" sqref="D3:H3">
      <formula1>"최초 평가, 정기 평가, 수시 평가"</formula1>
    </dataValidation>
    <dataValidation type="list" allowBlank="1" showInputMessage="1" showErrorMessage="1" sqref="U15:U42 AD15:AD42">
      <formula1>"5, 4, 3, 2, 1"</formula1>
    </dataValidation>
    <dataValidation type="list" allowBlank="1" showInputMessage="1" showErrorMessage="1" sqref="V15:V42 AE15:AE42">
      <formula1>"4, 3, 2, 1"</formula1>
    </dataValidation>
    <dataValidation allowBlank="1" showDropDown="1" showInputMessage="1" showErrorMessage="1" sqref="B15:C42"/>
    <dataValidation type="list" allowBlank="1" showInputMessage="1" showErrorMessage="1" sqref="AH7:AJ7">
      <formula1>"해당, 비해당"</formula1>
    </dataValidation>
    <dataValidation type="list" allowBlank="1" showInputMessage="1" showErrorMessage="1" sqref="AH8:AJ8">
      <formula1>"재해 발생, 재해 미발생"</formula1>
    </dataValidation>
    <dataValidation type="list" allowBlank="1" showInputMessage="1" showErrorMessage="1" sqref="AH9:AJ10">
      <formula1>"취급, 미취급"</formula1>
    </dataValidation>
    <dataValidation type="list" allowBlank="1" showInputMessage="1" showErrorMessage="1" sqref="AH11:AJ11">
      <formula1>"대상, 비대상"</formula1>
    </dataValidation>
  </dataValidations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rowBreaks count="1" manualBreakCount="1">
    <brk id="28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1. 표지</vt:lpstr>
      <vt:lpstr>2. 위험성평가 실시계획(공사개요)</vt:lpstr>
      <vt:lpstr>3. 위험성평가 조직도</vt:lpstr>
      <vt:lpstr>4. 공사 일정표</vt:lpstr>
      <vt:lpstr>5. 위험성평가표</vt:lpstr>
      <vt:lpstr>'1. 표지'!Print_Area</vt:lpstr>
      <vt:lpstr>'2. 위험성평가 실시계획(공사개요)'!Print_Area</vt:lpstr>
      <vt:lpstr>'3. 위험성평가 조직도'!Print_Area</vt:lpstr>
      <vt:lpstr>'5. 위험성평가표'!Print_Area</vt:lpstr>
      <vt:lpstr>'5. 위험성평가표'!Print_Titles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고병준(환경안전팀/선임/-)</dc:creator>
  <cp:lastModifiedBy>김현우(물류PM2팀/수습사원/-)</cp:lastModifiedBy>
  <cp:lastPrinted>2024-08-14T07:57:46Z</cp:lastPrinted>
  <dcterms:created xsi:type="dcterms:W3CDTF">2024-03-17T11:16:17Z</dcterms:created>
  <dcterms:modified xsi:type="dcterms:W3CDTF">2025-03-11T09:59:48Z</dcterms:modified>
</cp:coreProperties>
</file>